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13680" yWindow="3645" windowWidth="20730" windowHeight="11700" tabRatio="500"/>
  </bookViews>
  <sheets>
    <sheet name="Gastos en Publicidad" sheetId="5" r:id="rId1"/>
    <sheet name="Factores 1" sheetId="4" state="hidden" r:id="rId2"/>
    <sheet name="Hoja2" sheetId="2" state="hidden" r:id="rId3"/>
  </sheets>
  <definedNames>
    <definedName name="_xlnm._FilterDatabase" localSheetId="0" hidden="1">'Gastos en Publicidad'!$B$7:$N$159</definedName>
    <definedName name="Asignación_Presupuestaria">'Factores 1'!$M$11:$M$14</definedName>
    <definedName name="Clasificador">'Factores 1'!$M$4:$M$7</definedName>
    <definedName name="Cobertura">'Factores 1'!$C$58:$C$59</definedName>
    <definedName name="Código">'Factores 1'!$F$4:$F$48</definedName>
    <definedName name="Código_Programa">'Factores 1'!$J$4:$J$7</definedName>
    <definedName name="Cuenta">'Factores 1'!$N$4:$N$7</definedName>
    <definedName name="Descripción">'Factores 1'!$N$18:$N$27</definedName>
    <definedName name="Mes">'Factores 1'!$L$20:$L$31</definedName>
    <definedName name="Modalidad_de_adquisición">'Factores 1'!$C$52:$C$55</definedName>
    <definedName name="Objetivo">'Factores 1'!$N$31:$N$37</definedName>
    <definedName name="Programa">'Factores 1'!$K$4:$K$7</definedName>
    <definedName name="Sub_Código">'Factores 1'!$C$4:$C$48</definedName>
    <definedName name="Sub_Unidad">'Factores 1'!$D$4:$D$48</definedName>
    <definedName name="Tipo_de_Difusión">'Factores 1'!$C$62:$C$63</definedName>
    <definedName name="Unidad">'Factores 1'!$G$4:$G$48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51" i="5" l="1"/>
  <c r="N253" i="5" s="1"/>
  <c r="M12" i="4"/>
  <c r="M13" i="4"/>
  <c r="M14" i="4"/>
  <c r="M11" i="4"/>
</calcChain>
</file>

<file path=xl/sharedStrings.xml><?xml version="1.0" encoding="utf-8"?>
<sst xmlns="http://schemas.openxmlformats.org/spreadsheetml/2006/main" count="1803" uniqueCount="423">
  <si>
    <t>Duración de la campaña</t>
  </si>
  <si>
    <t>Fecha  de lanzamiento</t>
  </si>
  <si>
    <t>Gran Compra campañas</t>
  </si>
  <si>
    <t>Compra menos 1.000 UTM campañas</t>
  </si>
  <si>
    <t>Convenio Marco avisaje</t>
  </si>
  <si>
    <t>Licitación</t>
  </si>
  <si>
    <t>Nacional</t>
  </si>
  <si>
    <t>Regional</t>
  </si>
  <si>
    <t>Cobertura (Nacional o Regional)</t>
  </si>
  <si>
    <t>Objetivo</t>
  </si>
  <si>
    <t>Campaña</t>
  </si>
  <si>
    <t>Impresos</t>
  </si>
  <si>
    <t>Tipo de difusión (Campaña o Impresos)</t>
  </si>
  <si>
    <t>Planificación Consolidada Avisaje MBN 2017</t>
  </si>
  <si>
    <t>Clasificador</t>
  </si>
  <si>
    <t>Cuenta</t>
  </si>
  <si>
    <t>Descripción</t>
  </si>
  <si>
    <t>Propósito</t>
  </si>
  <si>
    <t>Total Planificado Avisaje 2017</t>
  </si>
  <si>
    <t>22.07.001</t>
  </si>
  <si>
    <t>Servicios de Publicidad</t>
  </si>
  <si>
    <t>100 publicaciones en diario resoluciones B</t>
  </si>
  <si>
    <t>saneamiento de la pequeña propiedad raiz</t>
  </si>
  <si>
    <t>150 publicaciones en diario resoluciones B</t>
  </si>
  <si>
    <t>1a. y 2da. Publicación 300 casos</t>
  </si>
  <si>
    <t>Difusion de tramites de regularizacion</t>
  </si>
  <si>
    <t>30 Publicaciones en el diario</t>
  </si>
  <si>
    <t>Publicaciones al 50% Subsidio</t>
  </si>
  <si>
    <t>Publicaciones al 75% Subsidio</t>
  </si>
  <si>
    <t>340 Publicaciones en el diario</t>
  </si>
  <si>
    <t xml:space="preserve">Publicaciones </t>
  </si>
  <si>
    <t>60 Publicaciones en el diario</t>
  </si>
  <si>
    <t>Avisos de prensa</t>
  </si>
  <si>
    <t>Avisos de prenta para Licitaciones P.P</t>
  </si>
  <si>
    <t>difusion de inmuebles</t>
  </si>
  <si>
    <t>folletos informativos</t>
  </si>
  <si>
    <t>Difusión y publicación de extractos en el diario regional, para 1000 casos de saneamiento</t>
  </si>
  <si>
    <t>Publicaciones de 950 extractos en el diario de mayor circulación en la Región, correspondiente al 95% de las postulaciones analizadas y licitadas.</t>
  </si>
  <si>
    <t>Funcionamiento Unidad Propiedad Raíz</t>
  </si>
  <si>
    <t>publicaciones contempladas en el DL 2695</t>
  </si>
  <si>
    <t>Inserción en diarios</t>
  </si>
  <si>
    <t>Cumplir con publicaciones que exige la Ley</t>
  </si>
  <si>
    <t>Inserto en diario local prevencion irregularidad</t>
  </si>
  <si>
    <t>Difusion actividades de regularizacion</t>
  </si>
  <si>
    <t>Inserto en diarios regionales</t>
  </si>
  <si>
    <t>Publicaciones varias</t>
  </si>
  <si>
    <t>Insertos en diarios</t>
  </si>
  <si>
    <t>Difundir acciones ministeriales</t>
  </si>
  <si>
    <t>Letreros</t>
  </si>
  <si>
    <t>Confección de letreros "propiedad fiscal"</t>
  </si>
  <si>
    <t>Participacion en Mesas de Trabajo</t>
  </si>
  <si>
    <t>Comité Técnico Campesino de Montaña y Ruta Binacional de la Fe</t>
  </si>
  <si>
    <t>Provision</t>
  </si>
  <si>
    <t>Regularización de la Propiedad</t>
  </si>
  <si>
    <t>publicacion 1 y 15</t>
  </si>
  <si>
    <t>meta casos enero marzo 2017</t>
  </si>
  <si>
    <t>Publicación 1 y 15 D.L. N° 2,695/79, para 346 casos</t>
  </si>
  <si>
    <t>Meta CDC 2017 rezago</t>
  </si>
  <si>
    <t>Publicación 773 casos Rezago Urbano Rural</t>
  </si>
  <si>
    <t>tramitar casos rezagados año 2016</t>
  </si>
  <si>
    <t>publicacion casos rezago</t>
  </si>
  <si>
    <t>publicación de casos de saneamiento de titulos</t>
  </si>
  <si>
    <t>Publicación de aviso de solicitud de regularización en curso</t>
  </si>
  <si>
    <t>Dar cumplimiento al art. 11 del D.L N° 2695, ejecución indirecta.</t>
  </si>
  <si>
    <t xml:space="preserve">Publicación de extractos de actos del MNB en Diario Oficial </t>
  </si>
  <si>
    <t>Poner en conocimiento de la comunidad</t>
  </si>
  <si>
    <t>Publicación legal de x cantidad de casos a recibir entre el 01 de enero y el 31 de marzo de 2017</t>
  </si>
  <si>
    <t>meta N°1 CDC 2017</t>
  </si>
  <si>
    <t>Publicaciones</t>
  </si>
  <si>
    <t>Contar con recursos para publicaciones</t>
  </si>
  <si>
    <t>Publicaciones de Expedientes Saneamiento</t>
  </si>
  <si>
    <t>Efectuar las 2 publicaciones exigidas por el DL 2.695, en diario El Mercurio de Valparaíso</t>
  </si>
  <si>
    <t>Publicaciones en Diario Oficial</t>
  </si>
  <si>
    <t>Difusión de vacantes de cargos en proceso de reclutamiento y selección</t>
  </si>
  <si>
    <t>Publicaciones en diarios regionales</t>
  </si>
  <si>
    <t>publicacion de distintos insertos como por ejemplo reclutamiento de profesionales</t>
  </si>
  <si>
    <t>Publicaciones ERNC</t>
  </si>
  <si>
    <t>Licitaciones de ERNC</t>
  </si>
  <si>
    <t>Publicaciones legales</t>
  </si>
  <si>
    <t>2 Publicaciones</t>
  </si>
  <si>
    <t>Publicaciones legales DL 2695</t>
  </si>
  <si>
    <t>Publicaciones legales DL 2695 en diarios regionales</t>
  </si>
  <si>
    <t>Publicaciones Legales Primeras Inscripciones</t>
  </si>
  <si>
    <t>Aumento Propiedad Fiscal</t>
  </si>
  <si>
    <t>Publicaciones usuarios del RPI</t>
  </si>
  <si>
    <t>Cumplir procedimiento normado</t>
  </si>
  <si>
    <t>publicaciones y publicidad</t>
  </si>
  <si>
    <t>Publicaciones en diarios regional</t>
  </si>
  <si>
    <t>Publicidad</t>
  </si>
  <si>
    <t>Difusión de las actividades sociales de la seremi</t>
  </si>
  <si>
    <t>Publicidad en medios de prensa</t>
  </si>
  <si>
    <t>Difusión de la regularización y su prevención</t>
  </si>
  <si>
    <t>Publicidad en redes sociales, avisaje a través de prensa escrita, radio y televisión</t>
  </si>
  <si>
    <t>Difundir e informar</t>
  </si>
  <si>
    <t>Realizar difusión</t>
  </si>
  <si>
    <t>Realizar difusión en diarios locales</t>
  </si>
  <si>
    <t xml:space="preserve">Publicacion de informacion o avisos de actividada importante de la SEREMI </t>
  </si>
  <si>
    <t>Realizar Publicaciones en diario regional de 400 casos</t>
  </si>
  <si>
    <t>Publicaciones Resoluciones B en diario Regional</t>
  </si>
  <si>
    <t>Saludos protocolares</t>
  </si>
  <si>
    <t>Apoyar protocolo de buenas prácticas</t>
  </si>
  <si>
    <t>Servicio de Publicidad en Diario Regional</t>
  </si>
  <si>
    <t>Publicación en diario local según procedimiento DL 2695</t>
  </si>
  <si>
    <t>22.07.002</t>
  </si>
  <si>
    <t>Servicios de Impresión</t>
  </si>
  <si>
    <t>Afiches</t>
  </si>
  <si>
    <t>Difundir productos de regularización</t>
  </si>
  <si>
    <t>Autoadhesivos, Cintas, Afiches</t>
  </si>
  <si>
    <t>Identificación Propiedad Fiscal</t>
  </si>
  <si>
    <t>Calendario</t>
  </si>
  <si>
    <t>Carpetas entrega de Titulos</t>
  </si>
  <si>
    <t>Confección e impresión de pendones institucionales</t>
  </si>
  <si>
    <t>Mejorar difusión del servicio</t>
  </si>
  <si>
    <t>consumo fotocopiados e impresión de 2 multifuncionales</t>
  </si>
  <si>
    <t>materializar los documentos emitidos por la seremi</t>
  </si>
  <si>
    <t>COORD: Bolsas ecológicas</t>
  </si>
  <si>
    <t>Para la entrega de material en seminarios y activades del SNIT</t>
  </si>
  <si>
    <t>COORD: Carpetas</t>
  </si>
  <si>
    <t>Para ser entregado en seminarios y actividades del SNIT</t>
  </si>
  <si>
    <t>COORD: Lápices</t>
  </si>
  <si>
    <t>COORD: Tríptico</t>
  </si>
  <si>
    <t>COPIA Y ESCANEO PLANOS</t>
  </si>
  <si>
    <t>INFORMACION CATASRO</t>
  </si>
  <si>
    <t>Copias e impresión de planos</t>
  </si>
  <si>
    <t>Gestión de trámites específicos a nivel regional</t>
  </si>
  <si>
    <t>Dipticos y Tripticos</t>
  </si>
  <si>
    <t>Diseño e impresión folletos informativos sobre tramitaciones,  beneficios  y actividades del MBN</t>
  </si>
  <si>
    <t>Informar eficazmente a la ciudadanía sobre tramitaciones,  beneficios  y actividades del MBN</t>
  </si>
  <si>
    <t>Folletería Área de DDHH</t>
  </si>
  <si>
    <t>Folletería Área de DD.HH</t>
  </si>
  <si>
    <t>Folleteria informariva regional para usuarios</t>
  </si>
  <si>
    <t xml:space="preserve">Proporcionar a la comunidad información respecto a los procedimientos de regularización </t>
  </si>
  <si>
    <t>Folleteria Unidad Patrimonio Y Territorio</t>
  </si>
  <si>
    <t>Folletería Unidad Patrimonio y Terrirorio</t>
  </si>
  <si>
    <t>Fotocopia planos</t>
  </si>
  <si>
    <t>Copia planos expedientes propiedad fiscal y rpi</t>
  </si>
  <si>
    <t>Fotocopias</t>
  </si>
  <si>
    <t>Impresoras</t>
  </si>
  <si>
    <t>Fotocopias e impresiones</t>
  </si>
  <si>
    <t>Fotocopias e Impresiones para el funcionamiento del equipo</t>
  </si>
  <si>
    <t>Funcionamiento Unidad Bienes</t>
  </si>
  <si>
    <t>Cumplir metas</t>
  </si>
  <si>
    <t>Impresión de planos</t>
  </si>
  <si>
    <t>Costo de reproducción. Doctos de Catastro</t>
  </si>
  <si>
    <t>Impresión de tarjetas de presentación</t>
  </si>
  <si>
    <t>Mejorar instrumentos de difusión para la dotación del servicio</t>
  </si>
  <si>
    <t>Impresión Ruta Cabo de Hornos</t>
  </si>
  <si>
    <t>Impresión Ruta Canquén Colorado</t>
  </si>
  <si>
    <t>Impresión Ruta Cultura Chinchorro</t>
  </si>
  <si>
    <t>Impresión Ruta Juan Fernández</t>
  </si>
  <si>
    <t>impresos de tipo institucional</t>
  </si>
  <si>
    <t>para contratar serv. Externo de impresión de la secretaria que no puede realizar directamente</t>
  </si>
  <si>
    <t>Insumos de apoyo para ejecución Plan Trienal</t>
  </si>
  <si>
    <t>Material difusión, seguimiento y control Plan Trienal, ISTAS, Sistema Higiene y Seguridad, sistema gestión del desempeño, Capacitación</t>
  </si>
  <si>
    <t>invitaciones ceremonias entrega titulos</t>
  </si>
  <si>
    <t>Material para jornada</t>
  </si>
  <si>
    <t>Folleteria y materiales promocionales para jornada DIVAD</t>
  </si>
  <si>
    <t>Pendones</t>
  </si>
  <si>
    <t>Señaletica de identificación inmuebles</t>
  </si>
  <si>
    <t>Apoyo regiones</t>
  </si>
  <si>
    <t>Servicio de copia heliográfica de planos</t>
  </si>
  <si>
    <t>Validación catastral</t>
  </si>
  <si>
    <t>Servicio de fotocopiado</t>
  </si>
  <si>
    <t>Funcionamiento de las impresoras</t>
  </si>
  <si>
    <t>Servicio de fotocopiadora</t>
  </si>
  <si>
    <t>Para informes internos, copias de contratos, y notificaciones</t>
  </si>
  <si>
    <t xml:space="preserve">Servicio impresión multifuncionales en red La Serena </t>
  </si>
  <si>
    <t>Dos (2) impresoras Lexmark</t>
  </si>
  <si>
    <t>Servicio impresión multifuncionales en red Ovalle</t>
  </si>
  <si>
    <t>una (1) impresora Lexmark Ovalle</t>
  </si>
  <si>
    <t>Elaboración de Folleteria del Depto.</t>
  </si>
  <si>
    <t>Elaboración de Folleteria del División</t>
  </si>
  <si>
    <t>stikers</t>
  </si>
  <si>
    <t>letreros de visitas a terreno</t>
  </si>
  <si>
    <t>Suministro de impresiones Multifuncionales (variable)</t>
  </si>
  <si>
    <t>Abastecimiento y mantención NC</t>
  </si>
  <si>
    <t>Suministro de tarjetas de presentación para Autoridades y Jefaturas (Contrato de suministro)</t>
  </si>
  <si>
    <t>Talonarios Boletas</t>
  </si>
  <si>
    <t>Ventas de copias de plano</t>
  </si>
  <si>
    <t>Tarjetas de Impresión</t>
  </si>
  <si>
    <t>Tarjetas de presentación</t>
  </si>
  <si>
    <t>Tarjetas de Inv. Presentacion - Impresión de sobres.</t>
  </si>
  <si>
    <t xml:space="preserve">Tripticos </t>
  </si>
  <si>
    <t>22.07.999</t>
  </si>
  <si>
    <t>Otros</t>
  </si>
  <si>
    <t>Campaña pública de acceso a bienes nacionales de uso público y  bienes fiscales, en especial acceso a playas.- Incluye costos de instrumentos publicitarios, folletería, personal, y otros</t>
  </si>
  <si>
    <t xml:space="preserve">Informar y promover el ejercicio del derecho ciudadano a los bienes comunes de la sociedad chilena, en especial acceso a playas.- </t>
  </si>
  <si>
    <t>Cuenta pública Anual.- Incluye costos arriendo local, producción, invitaciones, texto impreso de cuenta, y  otros.</t>
  </si>
  <si>
    <t>Informar a la ciudadanía de la marcha ministerial, dando cumplimiento a la Ley 20.500.-</t>
  </si>
  <si>
    <t>Material Gráfico SIAC</t>
  </si>
  <si>
    <t>Difundir a los/as usuarios/as información de los servicios y programas del Ministerio para generar presencia a nivel Nacional.</t>
  </si>
  <si>
    <t>Presentes institucionales</t>
  </si>
  <si>
    <t>Intercambio protocolar</t>
  </si>
  <si>
    <t>Producción y difusión ceremonias de entrega de títulos de dominio masivos, de alcance nacional y regional</t>
  </si>
  <si>
    <t>Realizar ceremonias de entregas masivas de títulos de dominio, de conformidad al D.L. 2695 y D.L. 1939</t>
  </si>
  <si>
    <t>Señaletica indicando las oficinas</t>
  </si>
  <si>
    <t>Para un mejor filtro del publico a la oficina de siac</t>
  </si>
  <si>
    <t>Total general</t>
  </si>
  <si>
    <t>Dar cumplimiento a publicaciones en diario local según procedimiento DL 2.695</t>
  </si>
  <si>
    <t xml:space="preserve">Publicación de extractos de actos del Ministerio en Diario Oficial </t>
  </si>
  <si>
    <t>Servicio de copia heliográfica de planos Catastro, y copia de planos expedientes propiedad fiscal y RPI</t>
  </si>
  <si>
    <t>Abastecimiento y mantención impresoras del Nivel Central y Regiones</t>
  </si>
  <si>
    <t>Publicaciones Concesiones Energías Renovables No Convencionales (ERNC)</t>
  </si>
  <si>
    <t>Programa Presupuestario</t>
  </si>
  <si>
    <t>Asignación Presupuestaria</t>
  </si>
  <si>
    <t>Proveedor</t>
  </si>
  <si>
    <t>Gasto M$</t>
  </si>
  <si>
    <t>Unidad Demandante</t>
  </si>
  <si>
    <t>Copiado Multifuncionales</t>
  </si>
  <si>
    <t>Campaña pública de acceso a bienes nacionales de uso público y  bienes fiscales</t>
  </si>
  <si>
    <t>UnidadesDemandantes</t>
  </si>
  <si>
    <t>Sub_Código</t>
  </si>
  <si>
    <t>Sub_Unidad</t>
  </si>
  <si>
    <t>Código</t>
  </si>
  <si>
    <t>Unidad</t>
  </si>
  <si>
    <t>Programa_1</t>
  </si>
  <si>
    <t>Código_Programa</t>
  </si>
  <si>
    <t>Programa</t>
  </si>
  <si>
    <t>Clasificador_1</t>
  </si>
  <si>
    <t>UnidadesDemandantes - 01 Gabinete Ministra</t>
  </si>
  <si>
    <t>Gabinete Ministro</t>
  </si>
  <si>
    <t>ProgramaPresupuestario - 01 P01-Subsecretaría de Bienes Nacionales</t>
  </si>
  <si>
    <t>Subsecretaría de Bienes Nacionales</t>
  </si>
  <si>
    <t>UnidadesDemandantes - 01 Unidad De Comunicaciones</t>
  </si>
  <si>
    <t>Unidad De Comunicaciones</t>
  </si>
  <si>
    <t>ProgramaPresupuestario - 03 P03-Regularización de la Propiedad Raíz</t>
  </si>
  <si>
    <t>Regularización de la Propiedad Raíz</t>
  </si>
  <si>
    <t>UnidadesDemandantes - 01 SNIT</t>
  </si>
  <si>
    <t>SNIT</t>
  </si>
  <si>
    <t>ProgramaPresupuestario - 04 P04-Administración de Bienes</t>
  </si>
  <si>
    <t>Administración de Bienes</t>
  </si>
  <si>
    <t>UnidadesDemandantes - 02 Gabinete Subsecretario</t>
  </si>
  <si>
    <t>Gabinete Subsecretario</t>
  </si>
  <si>
    <t>ProgramaPresupuestario - 05 P05-Catastro</t>
  </si>
  <si>
    <t>Catastro</t>
  </si>
  <si>
    <t>UnidadesDemandantes - 02 Auditoria Interna</t>
  </si>
  <si>
    <t>Auditoria Interna</t>
  </si>
  <si>
    <t>UnidadesDemandantes - 02 SIAC</t>
  </si>
  <si>
    <t>SIAC</t>
  </si>
  <si>
    <t>UnidadesDemandantes - 03 Jefe DBN</t>
  </si>
  <si>
    <t>Jefe DBN</t>
  </si>
  <si>
    <t>División de Bienes Nacionales</t>
  </si>
  <si>
    <t>UnidadesDemandantes - 03 Depto De Adquisición Y Adm. De Bienes</t>
  </si>
  <si>
    <t>Depto De Adquisición Y Adm. De Bienes</t>
  </si>
  <si>
    <t>UnidadesDemandantes - 03 Departamento De Enajenación De Bienes</t>
  </si>
  <si>
    <t>Departamento De Enajenación De Bienes</t>
  </si>
  <si>
    <t>UnidadesDemandantes - 03 Unidad De Estudios Territoriales</t>
  </si>
  <si>
    <t>Unidad De Estudios Territoriales</t>
  </si>
  <si>
    <t>UnidadesDemandantes - 03 Unidad De Fiscalización</t>
  </si>
  <si>
    <t>Unidad De Fiscalización</t>
  </si>
  <si>
    <t>UnidadesDemandantes - 03 Unidad de Patrimonio</t>
  </si>
  <si>
    <t>Unidad de Patrimonio</t>
  </si>
  <si>
    <t>UnidadesDemandantes - 04 Jefe Catastro</t>
  </si>
  <si>
    <t>Jefe Catastro</t>
  </si>
  <si>
    <t>División de Catastro</t>
  </si>
  <si>
    <t>UnidadesDemandantes - 04 Estudios Catastrales</t>
  </si>
  <si>
    <t>Estudios Catastrales</t>
  </si>
  <si>
    <t>UnidadesDemandantes - 04 Mensura</t>
  </si>
  <si>
    <t>Mensura</t>
  </si>
  <si>
    <t>UnidadesDemandantes - 04 Unidad De Estudios Territoriales (Div. Catastro)</t>
  </si>
  <si>
    <t>Unidad De Estudios Territoriales (Div. Catastro)</t>
  </si>
  <si>
    <t>UnidadesDemandantes - 05 Jefe DCPR</t>
  </si>
  <si>
    <t>Jefe DCPR</t>
  </si>
  <si>
    <t>División Constitución Propiedad Raíz</t>
  </si>
  <si>
    <t>UnidadesDemandantes - 05 Departamento De Programación Y Control</t>
  </si>
  <si>
    <t>Departamento De Programación Y Control</t>
  </si>
  <si>
    <t>UnidadesDemandantes - 05 Departamento Normativo</t>
  </si>
  <si>
    <t xml:space="preserve">Departamento Normativo </t>
  </si>
  <si>
    <t>UnidadesDemandantes - 06 Jefe DIPLAP</t>
  </si>
  <si>
    <t>Jefe DIPLAP</t>
  </si>
  <si>
    <t>División Planificación y Presupuesto</t>
  </si>
  <si>
    <t>UnidadesDemandantes - 06 Unidad De Planificación Y Control De Gestión</t>
  </si>
  <si>
    <t>Unidad De Planificación Y Control De Gestión</t>
  </si>
  <si>
    <t>UnidadesDemandantes - 06 Departamento De Presupuesto</t>
  </si>
  <si>
    <t>Departamento De Presupuesto</t>
  </si>
  <si>
    <t>UnidadesDemandantes - 06 Unidad Control De Convenios</t>
  </si>
  <si>
    <t>Unidad Control De Convenios</t>
  </si>
  <si>
    <t>UnidadesDemandantes - 06 Unidad De Informática</t>
  </si>
  <si>
    <t>Unidad De Informática</t>
  </si>
  <si>
    <t>UnidadesDemandantes - 07 Jefe DIJUR</t>
  </si>
  <si>
    <t>Jefe DIJUR</t>
  </si>
  <si>
    <t>División Jurídico</t>
  </si>
  <si>
    <t>UnidadesDemandantes - 08 Jefe DIVAD</t>
  </si>
  <si>
    <t>Jefe DIVAD</t>
  </si>
  <si>
    <t>División Administrativa</t>
  </si>
  <si>
    <t>UnidadesDemandantes - 08 Unidad De Recursos Físicos</t>
  </si>
  <si>
    <t>Unidad De Recursos Físicos</t>
  </si>
  <si>
    <t>UnidadesDemandantes - 08 Departamento De Recursos Humanos</t>
  </si>
  <si>
    <t>Departamento De Recursos Humanos</t>
  </si>
  <si>
    <t>UnidadesDemandantes - 08 Unidad De Finanzas</t>
  </si>
  <si>
    <t>Unidad De Finanzas</t>
  </si>
  <si>
    <t>UnidadesDemandantes - 08 Capacitación</t>
  </si>
  <si>
    <t>Capacitación</t>
  </si>
  <si>
    <t>UnidadesDemandantes - 09 Seremi de Tarapacá</t>
  </si>
  <si>
    <t>Seremi de Tarapacá</t>
  </si>
  <si>
    <t>UnidadesDemandantes - 10 Seremi de Antofagasta</t>
  </si>
  <si>
    <t>Seremi de Antofagasta</t>
  </si>
  <si>
    <t>UnidadesDemandantes - 11 Seremi de Atacama</t>
  </si>
  <si>
    <t>Seremi de Atacama</t>
  </si>
  <si>
    <t>UnidadesDemandantes - 12 Seremi de Coquimbo</t>
  </si>
  <si>
    <t>Seremi de Coquimbo</t>
  </si>
  <si>
    <t>UnidadesDemandantes - 13 Seremi de Valparaíso</t>
  </si>
  <si>
    <t>Seremi de Valparaíso</t>
  </si>
  <si>
    <t>UnidadesDemandantes - 14 Seremi del Libertador General Bernardo O Higgins</t>
  </si>
  <si>
    <t>Seremi del Libertador General Bernardo O Higgins</t>
  </si>
  <si>
    <t>UnidadesDemandantes - 15 Seremi del Maule</t>
  </si>
  <si>
    <t>Seremi del Maule</t>
  </si>
  <si>
    <t>UnidadesDemandantes - 16 Seremi del Bío-Bío</t>
  </si>
  <si>
    <t>Seremi del Bío-Bío</t>
  </si>
  <si>
    <t>UnidadesDemandantes - 17 Seremi de La Araucanía</t>
  </si>
  <si>
    <t>Seremi de La Araucanía</t>
  </si>
  <si>
    <t>UnidadesDemandantes - 18 Seremi Los Lagos</t>
  </si>
  <si>
    <t>Seremi Los Lagos</t>
  </si>
  <si>
    <t>UnidadesDemandantes - 19 Seremi Aysén</t>
  </si>
  <si>
    <t>Seremi Aysén</t>
  </si>
  <si>
    <t>UnidadesDemandantes - 20 Seremi Magallanes</t>
  </si>
  <si>
    <t>Seremi Magallanes</t>
  </si>
  <si>
    <t>UnidadesDemandantes - 21 Seremi Metropolitana</t>
  </si>
  <si>
    <t>Seremi Metropolitana</t>
  </si>
  <si>
    <t>UnidadesDemandantes - 22 Seremi Los Ríos</t>
  </si>
  <si>
    <t>Seremi Los Ríos</t>
  </si>
  <si>
    <t>UnidadesDemandantes - 23 Seremi de Arica y Parinacota</t>
  </si>
  <si>
    <t>Seremi de Arica y Parinacota</t>
  </si>
  <si>
    <t>22.07.003</t>
  </si>
  <si>
    <t>Servicios de Encuadernación y Empaste</t>
  </si>
  <si>
    <t>Modalidad de la adquisición</t>
  </si>
  <si>
    <t>Cobertura</t>
  </si>
  <si>
    <t>Modalidad_de_adquisición</t>
  </si>
  <si>
    <t>Tipo_de_Difusión</t>
  </si>
  <si>
    <t>Gabinete Ministra</t>
  </si>
  <si>
    <t>Cuenta Pública Anual</t>
  </si>
  <si>
    <t>Poner en conocimiento de la comunidad diversos actos administrativos del Ministerio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</si>
  <si>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</si>
  <si>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</si>
  <si>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</si>
  <si>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</si>
  <si>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</si>
  <si>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</si>
  <si>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</si>
  <si>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</si>
  <si>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</si>
  <si>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</si>
  <si>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</si>
  <si>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</si>
  <si>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</si>
  <si>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Ministerio: Bienes Nacionales</t>
  </si>
  <si>
    <t>Servicio: Subsecretaría de Bienes Nacionales</t>
  </si>
  <si>
    <t>Monto Total Publicidad y Difusión: M$ 425.379.-</t>
  </si>
  <si>
    <t>Informe de Gastos de Publicidad y Difusión (Ley 20.981 Ministerio de Bienes Nacionales Glosa 02)</t>
  </si>
  <si>
    <t>Difundir e Informar eficazmente a la ciudadanía sobre tramitaciones, actividades sociales, beneficios y acciones relevantes que realiza el Ministerio</t>
  </si>
  <si>
    <t>22.07.002 Servicios de Impresión</t>
  </si>
  <si>
    <t>Importaciones y Exportaciones TECNODATA S.A.</t>
  </si>
  <si>
    <t>SURGRAFIC S.A-</t>
  </si>
  <si>
    <t>22.07.001 Servicios de Publicidad</t>
  </si>
  <si>
    <t>16774386-2 JUAN PABLO MENDOZA MUÑOZ</t>
  </si>
  <si>
    <t>DIMACOFI S.A.</t>
  </si>
  <si>
    <t>EMPRESA PERIODISTICA DIARIO CONCEPCION S.A.</t>
  </si>
  <si>
    <t>IMPORTACIONES Y EXPORTACIONES TECNODATA S.A.</t>
  </si>
  <si>
    <t>LIBRERIA LIBROS SUR LIMITADA</t>
  </si>
  <si>
    <t>Hugo Horacio Herrera Vega</t>
  </si>
  <si>
    <t>EDITORA EL CENTRO S.A.</t>
  </si>
  <si>
    <t>IMP. Y SERV. ADVANCED COMPUTING TECHNOLOGIES S.A.</t>
  </si>
  <si>
    <t>SOCIEDAD PERIODISTICA ARAUCANIA S.A.</t>
  </si>
  <si>
    <t>22.07.003 Servicios de Encuadernación y Empaste</t>
  </si>
  <si>
    <t>Luis Guillermo Ponce González</t>
  </si>
  <si>
    <t xml:space="preserve"> Víctor Duran Guzman</t>
  </si>
  <si>
    <t>Diseño e impresión folletos y otros informativos sobre tramitaciones, beneficios y actividades del MBN</t>
  </si>
  <si>
    <t>TRES F GROUP IMPRESORES S.A.</t>
  </si>
  <si>
    <t>MINISTERIO DEL INTERIOR</t>
  </si>
  <si>
    <t>PRINTER SOLUTIONS SPA.</t>
  </si>
  <si>
    <t>AYSEN COMUNICACIONES LTDA.</t>
  </si>
  <si>
    <t>HANS DREYER VILLANUEVA</t>
  </si>
  <si>
    <t>COMERCIAL PAPUBLICIDAD LTDA</t>
  </si>
  <si>
    <t>HUMBERTO GARETTO E HIJOS LTDA.</t>
  </si>
  <si>
    <t>EVALDO CHRISTIAN WELLMANN LOPEZ</t>
  </si>
  <si>
    <t>22.07.999 Otros</t>
  </si>
  <si>
    <t>DISEÑOS Y PROYECTOS DIGIGRAFIC LTDA</t>
  </si>
  <si>
    <t xml:space="preserve"> T Y S LIMITADA</t>
  </si>
  <si>
    <t>JACQUELINE EUGENIA CAMUS DEL VALLE</t>
  </si>
  <si>
    <t>Diseño e impresión folletos y otros informativos sobre tramitaciones,  beneficios  y actividades del MBN</t>
  </si>
  <si>
    <t>DIARIO EL SUR S.A</t>
  </si>
  <si>
    <t xml:space="preserve">% Avance </t>
  </si>
  <si>
    <t>Presupuesto según Glosa</t>
  </si>
  <si>
    <t>SURGRAFIC S.A.</t>
  </si>
  <si>
    <t>JUSTINO MANUEL BARAHONA ESPEJO</t>
  </si>
  <si>
    <t>HUGO HORACIO HERRERA VEGA</t>
  </si>
  <si>
    <t>EMPRESA EL MERCURIO DE VALPARAISO S.A.P.</t>
  </si>
  <si>
    <t>76672510-4 FLOR MARIA ORTIZ OLATE</t>
  </si>
  <si>
    <t>DANIELA ANTONIA QUINTERO ROSAS</t>
  </si>
  <si>
    <t>EL PERIODISTA S.A.</t>
  </si>
  <si>
    <t>LEOPOLDO MUÑOZ SEPÚLVEDA</t>
  </si>
  <si>
    <t>POLA K. MONTOYA VIDELA</t>
  </si>
  <si>
    <t>EMPRESA PERIODISTICA AMERICA S.A.</t>
  </si>
  <si>
    <t>EMPRESA PERIODISTICA EL NORTE S.A.</t>
  </si>
  <si>
    <t xml:space="preserve"> CESAR GUERRA ALFARO</t>
  </si>
  <si>
    <t>LYA  BUSTOS  RAMIREZ</t>
  </si>
  <si>
    <t>8208260-3 VICTOR TOMAS DIAZ  GONZALEZ</t>
  </si>
  <si>
    <t>11500317-8 BENEDICTO SALAZAR ALTAMIRANO</t>
  </si>
  <si>
    <t>77246270-0 SOCIEDAD GRAFICA ANDINA LTDA</t>
  </si>
  <si>
    <t>84017800-5 VELASQUEZ HNOS. Y CIA. LTDA</t>
  </si>
  <si>
    <t>7341818-6 ROJAS CARDENAS LUIS</t>
  </si>
  <si>
    <t xml:space="preserve"> EVALDO CHRISTIAN WELLMANN LOPEZ</t>
  </si>
  <si>
    <t>PERIODISTICA E IMPRENTA TAMANGO S.A.</t>
  </si>
  <si>
    <t>RASMUSSEN HNOS. LTDA.</t>
  </si>
  <si>
    <t xml:space="preserve"> IMPORTACIONES Y EXPORTACIONES TECNODATA S.A.</t>
  </si>
  <si>
    <t>INVERSIONES RANCO SPA</t>
  </si>
  <si>
    <t>EMPRESA EL MERCURIO S.A.P</t>
  </si>
  <si>
    <t>IMPRENTA AMERICA LTDA.</t>
  </si>
  <si>
    <t>GARETTO, LUCERO Y CÍA. LTDA.</t>
  </si>
  <si>
    <t>SOC. COMERCIAL EL SALITRE LTDA.</t>
  </si>
  <si>
    <t xml:space="preserve"> EMPRESA PERIODISTICA EL NORTE S.A.</t>
  </si>
  <si>
    <t xml:space="preserve"> HUGO HORACIO HERRERA VEGA</t>
  </si>
  <si>
    <t>76700612-8 SITE DIAS SPA</t>
  </si>
  <si>
    <t>BENITO VILLARROEL  SANTIBAÑEZ</t>
  </si>
  <si>
    <t>NANCY JUACIDA ALCAINO</t>
  </si>
  <si>
    <t>SUB TV S.P.A.</t>
  </si>
  <si>
    <t>MANUEL W. BECERRA GONZALEZ</t>
  </si>
  <si>
    <t>PRODUCTORA GRAFICA ANDROS LTDA.</t>
  </si>
  <si>
    <t>DOMO PUBLICIDAD Y PRODUCCIONES LIMITADA</t>
  </si>
  <si>
    <t xml:space="preserve"> PRINTER SOLUTIONS SPA.</t>
  </si>
  <si>
    <t>SOCIEDAD DE INVERSIONES AGRÍCOLA TURISMO Y PRODUCTORA DE EVENTOS MARKE</t>
  </si>
  <si>
    <t xml:space="preserve"> EMPRESA EL MERCURIO S.A.P</t>
  </si>
  <si>
    <t>Total gasto primer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</si>
</sst>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color theme="3"/>
      <name val="Verdana"/>
      <family val="2"/>
    </font>
    <font>
      <sz val="8"/>
      <name val="Verdana"/>
      <family val="2"/>
    </font>
    <font>
      <sz val="18"/>
      <color theme="3"/>
      <name val="Cambria"/>
      <family val="1"/>
      <scheme val="major"/>
    </font>
    <font>
      <b/>
      <sz val="8"/>
      <color theme="1"/>
      <name val="Arial"/>
      <family val="2"/>
    </font>
    <font>
      <b/>
      <sz val="8"/>
      <color rgb="FF1A263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48484B"/>
      </left>
      <right style="thin">
        <color auto="1"/>
      </right>
      <top style="thin">
        <color rgb="FF445457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445457"/>
      </top>
      <bottom style="thin">
        <color auto="1"/>
      </bottom>
      <diagonal/>
    </border>
    <border>
      <left style="thin">
        <color auto="1"/>
      </left>
      <right style="thin">
        <color rgb="FF4B4B54"/>
      </right>
      <top style="thin">
        <color rgb="FF445457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4B4B54"/>
      </right>
      <top style="thin">
        <color auto="1"/>
      </top>
      <bottom style="thin">
        <color auto="1"/>
      </bottom>
      <diagonal/>
    </border>
    <border>
      <left style="thin">
        <color rgb="FF48484B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4B4B54"/>
      </right>
      <top style="thin">
        <color auto="1"/>
      </top>
      <bottom/>
      <diagonal/>
    </border>
    <border>
      <left/>
      <right/>
      <top/>
      <bottom style="thin">
        <color indexed="22"/>
      </bottom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9" fillId="0" borderId="9" applyNumberFormat="0" applyFill="0" applyProtection="0">
      <alignment vertical="center" wrapText="1"/>
      <protection hidden="1"/>
    </xf>
    <xf numFmtId="43" fontId="1" fillId="0" borderId="0" applyFont="0" applyFill="0" applyBorder="0" applyAlignment="0" applyProtection="0"/>
    <xf numFmtId="0" fontId="10" fillId="0" borderId="0" applyNumberFormat="0" applyFill="0" applyProtection="0">
      <alignment vertical="top"/>
    </xf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164" fontId="0" fillId="0" borderId="0" xfId="9" applyNumberFormat="1" applyFont="1"/>
    <xf numFmtId="0" fontId="0" fillId="2" borderId="0" xfId="0" applyFill="1" applyAlignment="1">
      <alignment wrapText="1"/>
    </xf>
    <xf numFmtId="164" fontId="0" fillId="2" borderId="0" xfId="9" applyNumberFormat="1" applyFont="1" applyFill="1"/>
    <xf numFmtId="0" fontId="6" fillId="3" borderId="0" xfId="0" applyFont="1" applyFill="1" applyAlignment="1">
      <alignment wrapText="1"/>
    </xf>
    <xf numFmtId="164" fontId="6" fillId="3" borderId="0" xfId="9" applyNumberFormat="1" applyFont="1" applyFill="1"/>
    <xf numFmtId="0" fontId="0" fillId="3" borderId="0" xfId="0" applyFill="1" applyAlignment="1">
      <alignment wrapText="1"/>
    </xf>
    <xf numFmtId="164" fontId="0" fillId="3" borderId="0" xfId="9" applyNumberFormat="1" applyFont="1" applyFill="1"/>
    <xf numFmtId="0" fontId="0" fillId="4" borderId="0" xfId="0" applyFill="1" applyAlignment="1">
      <alignment wrapText="1"/>
    </xf>
    <xf numFmtId="164" fontId="0" fillId="4" borderId="0" xfId="9" applyNumberFormat="1" applyFont="1" applyFill="1"/>
    <xf numFmtId="0" fontId="0" fillId="5" borderId="0" xfId="0" applyFill="1" applyAlignment="1">
      <alignment wrapText="1"/>
    </xf>
    <xf numFmtId="164" fontId="0" fillId="5" borderId="0" xfId="9" applyNumberFormat="1" applyFont="1" applyFill="1"/>
    <xf numFmtId="0" fontId="6" fillId="4" borderId="0" xfId="0" applyFont="1" applyFill="1" applyAlignment="1">
      <alignment wrapText="1"/>
    </xf>
    <xf numFmtId="164" fontId="6" fillId="4" borderId="0" xfId="9" applyNumberFormat="1" applyFont="1" applyFill="1"/>
    <xf numFmtId="0" fontId="0" fillId="0" borderId="0" xfId="11" applyFont="1"/>
    <xf numFmtId="3" fontId="0" fillId="0" borderId="0" xfId="11" applyNumberFormat="1" applyFont="1"/>
    <xf numFmtId="0" fontId="0" fillId="0" borderId="0" xfId="11" applyFont="1" applyAlignment="1">
      <alignment horizontal="left"/>
    </xf>
    <xf numFmtId="0" fontId="0" fillId="0" borderId="0" xfId="11" applyFont="1" applyBorder="1" applyAlignment="1">
      <alignment vertical="top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7" fillId="0" borderId="4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 wrapText="1"/>
    </xf>
    <xf numFmtId="164" fontId="0" fillId="0" borderId="0" xfId="9" applyNumberFormat="1" applyFont="1" applyFill="1" applyProtection="1"/>
    <xf numFmtId="164" fontId="7" fillId="0" borderId="4" xfId="9" applyNumberFormat="1" applyFont="1" applyFill="1" applyBorder="1" applyAlignment="1" applyProtection="1">
      <alignment vertical="center" wrapText="1"/>
    </xf>
    <xf numFmtId="164" fontId="12" fillId="0" borderId="4" xfId="9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Border="1" applyAlignment="1"/>
    <xf numFmtId="0" fontId="15" fillId="0" borderId="0" xfId="0" applyFont="1" applyBorder="1" applyAlignment="1"/>
    <xf numFmtId="0" fontId="11" fillId="0" borderId="0" xfId="10" applyFont="1" applyFill="1" applyBorder="1" applyAlignment="1" applyProtection="1"/>
    <xf numFmtId="0" fontId="0" fillId="0" borderId="0" xfId="0" applyFill="1" applyBorder="1" applyProtection="1"/>
    <xf numFmtId="0" fontId="16" fillId="0" borderId="0" xfId="0" applyFont="1" applyFill="1" applyBorder="1" applyAlignment="1" applyProtection="1">
      <alignment vertical="center"/>
    </xf>
    <xf numFmtId="164" fontId="17" fillId="0" borderId="4" xfId="9" applyNumberFormat="1" applyFont="1" applyFill="1" applyBorder="1" applyAlignment="1" applyProtection="1">
      <alignment vertical="center" wrapText="1"/>
    </xf>
    <xf numFmtId="9" fontId="12" fillId="0" borderId="4" xfId="15" applyFont="1" applyFill="1" applyBorder="1" applyAlignment="1" applyProtection="1">
      <alignment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164" fontId="13" fillId="0" borderId="2" xfId="9" applyNumberFormat="1" applyFont="1" applyFill="1" applyBorder="1" applyAlignment="1" applyProtection="1">
      <alignment horizontal="center" vertical="center" wrapText="1"/>
    </xf>
    <xf numFmtId="164" fontId="13" fillId="0" borderId="7" xfId="9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</cellXfs>
  <cellStyles count="16">
    <cellStyle name="enc" xfId="12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Millares" xfId="9" builtinId="3"/>
    <cellStyle name="Millares 2" xfId="13"/>
    <cellStyle name="Normal" xfId="0" builtinId="0"/>
    <cellStyle name="Normal 2" xfId="11"/>
    <cellStyle name="Normal 2 2" xfId="14"/>
    <cellStyle name="Porcentaje" xfId="15" builtinId="5"/>
    <cellStyle name="Título" xfId="10" builtinId="1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53"/>
  <sheetViews>
    <sheetView showGridLines="0" tabSelected="1" zoomScalePageLayoutView="125" workbookViewId="0">
      <pane ySplit="8" topLeftCell="A9" activePane="bottomLeft" state="frozen"/>
      <selection pane="bottomLeft" activeCell="A9" sqref="A9"/>
    </sheetView>
  </sheetViews>
  <sheetFormatPr baseColWidth="10" defaultColWidth="11" defaultRowHeight="15.75" outlineLevelCol="1" x14ac:dyDescent="0.25"/>
  <cols>
    <col min="1" max="1" width="2" style="21" customWidth="1"/>
    <col min="2" max="2" width="9.875" style="21" customWidth="1"/>
    <col min="3" max="3" width="20.125" style="21" customWidth="1"/>
    <col min="4" max="4" width="19.875" style="21" customWidth="1"/>
    <col min="5" max="5" width="22.125" style="21" customWidth="1"/>
    <col min="6" max="6" width="64" style="21" customWidth="1"/>
    <col min="7" max="7" width="86.75" style="21" customWidth="1"/>
    <col min="8" max="8" width="9.375" style="21" customWidth="1"/>
    <col min="9" max="9" width="21.25" style="21" customWidth="1"/>
    <col min="10" max="10" width="33" style="21" customWidth="1"/>
    <col min="11" max="11" width="15.625" style="21" hidden="1" customWidth="1"/>
    <col min="12" max="12" width="11" style="21" hidden="1" customWidth="1"/>
    <col min="13" max="13" width="12.625" style="21" hidden="1" customWidth="1"/>
    <col min="14" max="14" width="13.125" style="24" customWidth="1"/>
    <col min="15" max="15" width="11" style="21" hidden="1" customWidth="1" outlineLevel="1"/>
    <col min="16" max="16" width="11" style="21" collapsed="1"/>
    <col min="17" max="21" width="11" style="27"/>
    <col min="22" max="26" width="11" style="20"/>
    <col min="27" max="16384" width="11" style="21"/>
  </cols>
  <sheetData>
    <row r="1" spans="2:26" ht="9" customHeight="1" x14ac:dyDescent="0.25"/>
    <row r="2" spans="2:26" x14ac:dyDescent="0.25">
      <c r="B2" s="28" t="s">
        <v>345</v>
      </c>
      <c r="D2" s="28"/>
    </row>
    <row r="3" spans="2:26" x14ac:dyDescent="0.25">
      <c r="B3" s="28" t="s">
        <v>346</v>
      </c>
      <c r="D3" s="28"/>
    </row>
    <row r="4" spans="2:26" x14ac:dyDescent="0.25">
      <c r="B4" s="28" t="s">
        <v>347</v>
      </c>
      <c r="D4" s="28"/>
    </row>
    <row r="5" spans="2:26" ht="15.75" customHeight="1" x14ac:dyDescent="0.3">
      <c r="B5" s="29" t="s">
        <v>348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  <c r="P5" s="31"/>
      <c r="Q5" s="31"/>
      <c r="R5" s="31"/>
      <c r="S5" s="31"/>
      <c r="T5" s="21"/>
      <c r="U5" s="21"/>
      <c r="V5" s="21"/>
      <c r="W5" s="21"/>
      <c r="X5" s="21"/>
      <c r="Y5" s="21"/>
      <c r="Z5" s="21"/>
    </row>
    <row r="6" spans="2:26" ht="10.5" customHeight="1" x14ac:dyDescent="0.25"/>
    <row r="7" spans="2:26" ht="14.25" customHeight="1" x14ac:dyDescent="0.25">
      <c r="B7" s="35" t="s">
        <v>332</v>
      </c>
      <c r="C7" s="35" t="s">
        <v>207</v>
      </c>
      <c r="D7" s="35" t="s">
        <v>203</v>
      </c>
      <c r="E7" s="35" t="s">
        <v>204</v>
      </c>
      <c r="F7" s="41" t="s">
        <v>16</v>
      </c>
      <c r="G7" s="37" t="s">
        <v>9</v>
      </c>
      <c r="H7" s="37" t="s">
        <v>8</v>
      </c>
      <c r="I7" s="35" t="s">
        <v>325</v>
      </c>
      <c r="J7" s="35" t="s">
        <v>205</v>
      </c>
      <c r="K7" s="37" t="s">
        <v>12</v>
      </c>
      <c r="L7" s="37" t="s">
        <v>1</v>
      </c>
      <c r="M7" s="43" t="s">
        <v>0</v>
      </c>
      <c r="N7" s="39" t="s">
        <v>206</v>
      </c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2:26" ht="7.5" customHeight="1" x14ac:dyDescent="0.25">
      <c r="B8" s="36"/>
      <c r="C8" s="36"/>
      <c r="D8" s="36"/>
      <c r="E8" s="36"/>
      <c r="F8" s="42"/>
      <c r="G8" s="38"/>
      <c r="H8" s="38"/>
      <c r="I8" s="36"/>
      <c r="J8" s="36"/>
      <c r="K8" s="38"/>
      <c r="L8" s="38"/>
      <c r="M8" s="44"/>
      <c r="N8" s="40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2:26" ht="22.5" x14ac:dyDescent="0.25">
      <c r="B9" s="22" t="s">
        <v>333</v>
      </c>
      <c r="C9" s="22" t="s">
        <v>298</v>
      </c>
      <c r="D9" s="22" t="s">
        <v>222</v>
      </c>
      <c r="E9" s="22" t="s">
        <v>350</v>
      </c>
      <c r="F9" s="22" t="s">
        <v>208</v>
      </c>
      <c r="G9" s="22" t="s">
        <v>201</v>
      </c>
      <c r="H9" s="22" t="s">
        <v>7</v>
      </c>
      <c r="I9" s="23" t="s">
        <v>5</v>
      </c>
      <c r="J9" s="23" t="s">
        <v>351</v>
      </c>
      <c r="K9" s="22"/>
      <c r="L9" s="22"/>
      <c r="M9" s="22"/>
      <c r="N9" s="25">
        <v>79</v>
      </c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2:26" ht="22.5" x14ac:dyDescent="0.25">
      <c r="B10" s="22" t="s">
        <v>333</v>
      </c>
      <c r="C10" s="22" t="s">
        <v>306</v>
      </c>
      <c r="D10" s="22" t="s">
        <v>222</v>
      </c>
      <c r="E10" s="22" t="s">
        <v>350</v>
      </c>
      <c r="F10" s="22" t="s">
        <v>208</v>
      </c>
      <c r="G10" s="22" t="s">
        <v>201</v>
      </c>
      <c r="H10" s="22" t="s">
        <v>7</v>
      </c>
      <c r="I10" s="23" t="s">
        <v>5</v>
      </c>
      <c r="J10" s="23" t="s">
        <v>383</v>
      </c>
      <c r="K10" s="22"/>
      <c r="L10" s="22"/>
      <c r="M10" s="22"/>
      <c r="N10" s="25">
        <v>58.941000000000003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2:26" ht="22.5" x14ac:dyDescent="0.25">
      <c r="B11" s="22" t="s">
        <v>333</v>
      </c>
      <c r="C11" s="22" t="s">
        <v>306</v>
      </c>
      <c r="D11" s="22" t="s">
        <v>226</v>
      </c>
      <c r="E11" s="22" t="s">
        <v>353</v>
      </c>
      <c r="F11" s="22" t="s">
        <v>92</v>
      </c>
      <c r="G11" s="22" t="s">
        <v>349</v>
      </c>
      <c r="H11" s="22" t="s">
        <v>7</v>
      </c>
      <c r="I11" s="23" t="s">
        <v>4</v>
      </c>
      <c r="J11" s="23" t="s">
        <v>354</v>
      </c>
      <c r="K11" s="22"/>
      <c r="L11" s="22"/>
      <c r="M11" s="22"/>
      <c r="N11" s="25">
        <v>47.6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2:26" ht="22.5" x14ac:dyDescent="0.25">
      <c r="B12" s="22" t="s">
        <v>333</v>
      </c>
      <c r="C12" s="22" t="s">
        <v>308</v>
      </c>
      <c r="D12" s="22" t="s">
        <v>222</v>
      </c>
      <c r="E12" s="22" t="s">
        <v>350</v>
      </c>
      <c r="F12" s="22" t="s">
        <v>208</v>
      </c>
      <c r="G12" s="22" t="s">
        <v>201</v>
      </c>
      <c r="H12" s="22" t="s">
        <v>7</v>
      </c>
      <c r="I12" s="23" t="s">
        <v>5</v>
      </c>
      <c r="J12" s="23" t="s">
        <v>355</v>
      </c>
      <c r="K12" s="22"/>
      <c r="L12" s="22"/>
      <c r="M12" s="22"/>
      <c r="N12" s="25">
        <v>41.926000000000002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2:26" ht="22.5" x14ac:dyDescent="0.25">
      <c r="B13" s="22" t="s">
        <v>333</v>
      </c>
      <c r="C13" s="22" t="s">
        <v>308</v>
      </c>
      <c r="D13" s="22" t="s">
        <v>226</v>
      </c>
      <c r="E13" s="22" t="s">
        <v>353</v>
      </c>
      <c r="F13" s="22" t="s">
        <v>70</v>
      </c>
      <c r="G13" s="22" t="s">
        <v>198</v>
      </c>
      <c r="H13" s="22" t="s">
        <v>7</v>
      </c>
      <c r="I13" s="23" t="s">
        <v>4</v>
      </c>
      <c r="J13" s="23" t="s">
        <v>356</v>
      </c>
      <c r="K13" s="22"/>
      <c r="L13" s="22"/>
      <c r="M13" s="22"/>
      <c r="N13" s="25">
        <v>10.651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2:26" ht="22.5" x14ac:dyDescent="0.25">
      <c r="B14" s="22" t="s">
        <v>333</v>
      </c>
      <c r="C14" s="22" t="s">
        <v>310</v>
      </c>
      <c r="D14" s="22" t="s">
        <v>226</v>
      </c>
      <c r="E14" s="22" t="s">
        <v>350</v>
      </c>
      <c r="F14" s="22" t="s">
        <v>208</v>
      </c>
      <c r="G14" s="22" t="s">
        <v>201</v>
      </c>
      <c r="H14" s="22" t="s">
        <v>7</v>
      </c>
      <c r="I14" s="23" t="s">
        <v>5</v>
      </c>
      <c r="J14" s="23" t="s">
        <v>357</v>
      </c>
      <c r="K14" s="22"/>
      <c r="L14" s="22"/>
      <c r="M14" s="22"/>
      <c r="N14" s="25">
        <v>268.08600000000001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2:26" ht="22.5" x14ac:dyDescent="0.25">
      <c r="B15" s="22" t="s">
        <v>333</v>
      </c>
      <c r="C15" s="22" t="s">
        <v>312</v>
      </c>
      <c r="D15" s="22" t="s">
        <v>222</v>
      </c>
      <c r="E15" s="22" t="s">
        <v>350</v>
      </c>
      <c r="F15" s="22" t="s">
        <v>123</v>
      </c>
      <c r="G15" s="22" t="s">
        <v>200</v>
      </c>
      <c r="H15" s="22" t="s">
        <v>7</v>
      </c>
      <c r="I15" s="23" t="s">
        <v>4</v>
      </c>
      <c r="J15" s="23" t="s">
        <v>358</v>
      </c>
      <c r="K15" s="22"/>
      <c r="L15" s="22"/>
      <c r="M15" s="22"/>
      <c r="N15" s="25">
        <v>48.54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2:26" ht="22.5" x14ac:dyDescent="0.25">
      <c r="B16" s="22" t="s">
        <v>333</v>
      </c>
      <c r="C16" s="22" t="s">
        <v>316</v>
      </c>
      <c r="D16" s="22" t="s">
        <v>222</v>
      </c>
      <c r="E16" s="22" t="s">
        <v>350</v>
      </c>
      <c r="F16" s="22" t="s">
        <v>208</v>
      </c>
      <c r="G16" s="22" t="s">
        <v>201</v>
      </c>
      <c r="H16" s="22" t="s">
        <v>7</v>
      </c>
      <c r="I16" s="23" t="s">
        <v>5</v>
      </c>
      <c r="J16" s="23" t="s">
        <v>357</v>
      </c>
      <c r="K16" s="25"/>
      <c r="L16" s="22"/>
      <c r="M16" s="22"/>
      <c r="N16" s="25">
        <v>59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2:26" ht="22.5" x14ac:dyDescent="0.25">
      <c r="B17" s="22" t="s">
        <v>333</v>
      </c>
      <c r="C17" s="22" t="s">
        <v>286</v>
      </c>
      <c r="D17" s="22" t="s">
        <v>222</v>
      </c>
      <c r="E17" s="22" t="s">
        <v>350</v>
      </c>
      <c r="F17" s="22" t="s">
        <v>208</v>
      </c>
      <c r="G17" s="22" t="s">
        <v>201</v>
      </c>
      <c r="H17" s="22" t="s">
        <v>6</v>
      </c>
      <c r="I17" s="23" t="s">
        <v>5</v>
      </c>
      <c r="J17" s="23" t="s">
        <v>357</v>
      </c>
      <c r="K17" s="33"/>
      <c r="L17" s="22"/>
      <c r="M17" s="22"/>
      <c r="N17" s="33">
        <v>1702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2:26" ht="22.5" x14ac:dyDescent="0.25">
      <c r="B18" s="22" t="s">
        <v>333</v>
      </c>
      <c r="C18" s="22" t="s">
        <v>224</v>
      </c>
      <c r="D18" s="22" t="s">
        <v>222</v>
      </c>
      <c r="E18" s="22" t="s">
        <v>350</v>
      </c>
      <c r="F18" s="22" t="s">
        <v>126</v>
      </c>
      <c r="G18" s="22" t="s">
        <v>349</v>
      </c>
      <c r="H18" s="22" t="s">
        <v>6</v>
      </c>
      <c r="I18" s="23" t="s">
        <v>4</v>
      </c>
      <c r="J18" s="23" t="s">
        <v>367</v>
      </c>
      <c r="K18" s="33"/>
      <c r="L18" s="22"/>
      <c r="M18" s="22"/>
      <c r="N18" s="33">
        <v>566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2:26" ht="22.5" x14ac:dyDescent="0.25">
      <c r="B19" s="22" t="s">
        <v>333</v>
      </c>
      <c r="C19" s="22" t="s">
        <v>280</v>
      </c>
      <c r="D19" s="22" t="s">
        <v>222</v>
      </c>
      <c r="E19" s="22" t="s">
        <v>353</v>
      </c>
      <c r="F19" s="22" t="s">
        <v>199</v>
      </c>
      <c r="G19" s="22" t="s">
        <v>331</v>
      </c>
      <c r="H19" s="22" t="s">
        <v>6</v>
      </c>
      <c r="I19" s="23" t="s">
        <v>4</v>
      </c>
      <c r="J19" s="23" t="s">
        <v>368</v>
      </c>
      <c r="K19" s="33"/>
      <c r="L19" s="22"/>
      <c r="M19" s="22"/>
      <c r="N19" s="33">
        <v>479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2:26" ht="22.5" x14ac:dyDescent="0.25">
      <c r="B20" s="22" t="s">
        <v>333</v>
      </c>
      <c r="C20" s="22" t="s">
        <v>251</v>
      </c>
      <c r="D20" s="22" t="s">
        <v>230</v>
      </c>
      <c r="E20" s="22" t="s">
        <v>350</v>
      </c>
      <c r="F20" s="22" t="s">
        <v>126</v>
      </c>
      <c r="G20" s="22" t="s">
        <v>349</v>
      </c>
      <c r="H20" s="22" t="s">
        <v>6</v>
      </c>
      <c r="I20" s="23" t="s">
        <v>4</v>
      </c>
      <c r="J20" s="23" t="s">
        <v>369</v>
      </c>
      <c r="K20" s="33"/>
      <c r="L20" s="22"/>
      <c r="M20" s="22"/>
      <c r="N20" s="33">
        <v>151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2:26" ht="22.5" x14ac:dyDescent="0.25">
      <c r="B21" s="22" t="s">
        <v>333</v>
      </c>
      <c r="C21" s="22" t="s">
        <v>286</v>
      </c>
      <c r="D21" s="22" t="s">
        <v>222</v>
      </c>
      <c r="E21" s="22" t="s">
        <v>350</v>
      </c>
      <c r="F21" s="22" t="s">
        <v>208</v>
      </c>
      <c r="G21" s="22" t="s">
        <v>201</v>
      </c>
      <c r="H21" s="22" t="s">
        <v>6</v>
      </c>
      <c r="I21" s="23" t="s">
        <v>5</v>
      </c>
      <c r="J21" s="23" t="s">
        <v>357</v>
      </c>
      <c r="K21" s="33"/>
      <c r="L21" s="22"/>
      <c r="M21" s="22"/>
      <c r="N21" s="33">
        <v>1497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2:26" ht="22.5" x14ac:dyDescent="0.25">
      <c r="B22" s="22" t="s">
        <v>334</v>
      </c>
      <c r="C22" s="22" t="s">
        <v>298</v>
      </c>
      <c r="D22" s="22" t="s">
        <v>222</v>
      </c>
      <c r="E22" s="22" t="s">
        <v>350</v>
      </c>
      <c r="F22" s="22" t="s">
        <v>208</v>
      </c>
      <c r="G22" s="22" t="s">
        <v>201</v>
      </c>
      <c r="H22" s="22" t="s">
        <v>7</v>
      </c>
      <c r="I22" s="23" t="s">
        <v>5</v>
      </c>
      <c r="J22" s="23" t="s">
        <v>351</v>
      </c>
      <c r="K22" s="22"/>
      <c r="L22" s="22"/>
      <c r="M22" s="22"/>
      <c r="N22" s="25">
        <v>102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2:26" ht="22.5" x14ac:dyDescent="0.25">
      <c r="B23" s="22" t="s">
        <v>334</v>
      </c>
      <c r="C23" s="22" t="s">
        <v>300</v>
      </c>
      <c r="D23" s="22" t="s">
        <v>222</v>
      </c>
      <c r="E23" s="22" t="s">
        <v>350</v>
      </c>
      <c r="F23" s="22" t="s">
        <v>208</v>
      </c>
      <c r="G23" s="22" t="s">
        <v>201</v>
      </c>
      <c r="H23" s="22" t="s">
        <v>7</v>
      </c>
      <c r="I23" s="23" t="s">
        <v>5</v>
      </c>
      <c r="J23" s="23" t="s">
        <v>351</v>
      </c>
      <c r="K23" s="22" t="s">
        <v>11</v>
      </c>
      <c r="L23" s="22"/>
      <c r="M23" s="22"/>
      <c r="N23" s="25">
        <v>129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2:26" ht="22.5" x14ac:dyDescent="0.25">
      <c r="B24" s="22" t="s">
        <v>334</v>
      </c>
      <c r="C24" s="22" t="s">
        <v>300</v>
      </c>
      <c r="D24" s="22" t="s">
        <v>222</v>
      </c>
      <c r="E24" s="22" t="s">
        <v>350</v>
      </c>
      <c r="F24" s="22" t="s">
        <v>208</v>
      </c>
      <c r="G24" s="22" t="s">
        <v>201</v>
      </c>
      <c r="H24" s="22" t="s">
        <v>7</v>
      </c>
      <c r="I24" s="23" t="s">
        <v>5</v>
      </c>
      <c r="J24" s="23" t="s">
        <v>351</v>
      </c>
      <c r="K24" s="22"/>
      <c r="L24" s="22"/>
      <c r="M24" s="22"/>
      <c r="N24" s="25">
        <v>38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2:26" ht="22.5" x14ac:dyDescent="0.25">
      <c r="B25" s="22" t="s">
        <v>334</v>
      </c>
      <c r="C25" s="22" t="s">
        <v>300</v>
      </c>
      <c r="D25" s="22" t="s">
        <v>222</v>
      </c>
      <c r="E25" s="22" t="s">
        <v>350</v>
      </c>
      <c r="F25" s="22" t="s">
        <v>366</v>
      </c>
      <c r="G25" s="22" t="s">
        <v>349</v>
      </c>
      <c r="H25" s="22" t="s">
        <v>7</v>
      </c>
      <c r="I25" s="23" t="s">
        <v>4</v>
      </c>
      <c r="J25" s="23" t="s">
        <v>359</v>
      </c>
      <c r="K25" s="22" t="s">
        <v>11</v>
      </c>
      <c r="L25" s="22"/>
      <c r="M25" s="22"/>
      <c r="N25" s="25">
        <v>86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2:26" x14ac:dyDescent="0.25">
      <c r="B26" s="22" t="s">
        <v>334</v>
      </c>
      <c r="C26" s="22" t="s">
        <v>300</v>
      </c>
      <c r="D26" s="22" t="s">
        <v>230</v>
      </c>
      <c r="E26" s="22" t="s">
        <v>350</v>
      </c>
      <c r="F26" s="22" t="s">
        <v>208</v>
      </c>
      <c r="G26" s="22" t="s">
        <v>201</v>
      </c>
      <c r="H26" s="22" t="s">
        <v>7</v>
      </c>
      <c r="I26" s="23" t="s">
        <v>5</v>
      </c>
      <c r="J26" s="23" t="s">
        <v>351</v>
      </c>
      <c r="K26" s="22" t="s">
        <v>11</v>
      </c>
      <c r="L26" s="22"/>
      <c r="M26" s="22"/>
      <c r="N26" s="25">
        <v>50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2:26" x14ac:dyDescent="0.25">
      <c r="B27" s="22" t="s">
        <v>334</v>
      </c>
      <c r="C27" s="22" t="s">
        <v>300</v>
      </c>
      <c r="D27" s="22" t="s">
        <v>234</v>
      </c>
      <c r="E27" s="22" t="s">
        <v>350</v>
      </c>
      <c r="F27" s="22" t="s">
        <v>208</v>
      </c>
      <c r="G27" s="22" t="s">
        <v>201</v>
      </c>
      <c r="H27" s="22" t="s">
        <v>7</v>
      </c>
      <c r="I27" s="23" t="s">
        <v>5</v>
      </c>
      <c r="J27" s="23" t="s">
        <v>351</v>
      </c>
      <c r="K27" s="22" t="s">
        <v>11</v>
      </c>
      <c r="L27" s="22"/>
      <c r="M27" s="22"/>
      <c r="N27" s="25">
        <v>50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2:26" ht="22.5" x14ac:dyDescent="0.25">
      <c r="B28" s="22" t="s">
        <v>334</v>
      </c>
      <c r="C28" s="22" t="s">
        <v>306</v>
      </c>
      <c r="D28" s="22" t="s">
        <v>226</v>
      </c>
      <c r="E28" s="22" t="s">
        <v>353</v>
      </c>
      <c r="F28" s="22" t="s">
        <v>70</v>
      </c>
      <c r="G28" s="22" t="s">
        <v>198</v>
      </c>
      <c r="H28" s="22" t="s">
        <v>7</v>
      </c>
      <c r="I28" s="23" t="s">
        <v>4</v>
      </c>
      <c r="J28" s="23" t="s">
        <v>360</v>
      </c>
      <c r="K28" s="22"/>
      <c r="L28" s="22"/>
      <c r="M28" s="22"/>
      <c r="N28" s="25">
        <v>598.904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2:26" ht="22.5" x14ac:dyDescent="0.25">
      <c r="B29" s="22" t="s">
        <v>334</v>
      </c>
      <c r="C29" s="22" t="s">
        <v>306</v>
      </c>
      <c r="D29" s="22" t="s">
        <v>222</v>
      </c>
      <c r="E29" s="22" t="s">
        <v>350</v>
      </c>
      <c r="F29" s="22" t="s">
        <v>208</v>
      </c>
      <c r="G29" s="22" t="s">
        <v>201</v>
      </c>
      <c r="H29" s="22" t="s">
        <v>7</v>
      </c>
      <c r="I29" s="23" t="s">
        <v>5</v>
      </c>
      <c r="J29" s="23" t="s">
        <v>352</v>
      </c>
      <c r="K29" s="22"/>
      <c r="L29" s="22"/>
      <c r="M29" s="22"/>
      <c r="N29" s="25">
        <v>29.988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2:26" ht="22.5" x14ac:dyDescent="0.25">
      <c r="B30" s="22" t="s">
        <v>334</v>
      </c>
      <c r="C30" s="22" t="s">
        <v>308</v>
      </c>
      <c r="D30" s="22" t="s">
        <v>226</v>
      </c>
      <c r="E30" s="22" t="s">
        <v>350</v>
      </c>
      <c r="F30" s="22" t="s">
        <v>208</v>
      </c>
      <c r="G30" s="22" t="s">
        <v>201</v>
      </c>
      <c r="H30" s="22" t="s">
        <v>7</v>
      </c>
      <c r="I30" s="23" t="s">
        <v>5</v>
      </c>
      <c r="J30" s="23" t="s">
        <v>355</v>
      </c>
      <c r="K30" s="22"/>
      <c r="L30" s="22"/>
      <c r="M30" s="22"/>
      <c r="N30" s="25">
        <v>45.854999999999997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2:26" ht="22.5" x14ac:dyDescent="0.25">
      <c r="B31" s="22" t="s">
        <v>334</v>
      </c>
      <c r="C31" s="22" t="s">
        <v>308</v>
      </c>
      <c r="D31" s="22" t="s">
        <v>222</v>
      </c>
      <c r="E31" s="22" t="s">
        <v>350</v>
      </c>
      <c r="F31" s="22" t="s">
        <v>208</v>
      </c>
      <c r="G31" s="22" t="s">
        <v>201</v>
      </c>
      <c r="H31" s="22" t="s">
        <v>7</v>
      </c>
      <c r="I31" s="23" t="s">
        <v>5</v>
      </c>
      <c r="J31" s="23" t="s">
        <v>357</v>
      </c>
      <c r="K31" s="22"/>
      <c r="L31" s="22"/>
      <c r="M31" s="22"/>
      <c r="N31" s="25">
        <v>66.534000000000006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2:26" ht="22.5" x14ac:dyDescent="0.25">
      <c r="B32" s="22" t="s">
        <v>334</v>
      </c>
      <c r="C32" s="22" t="s">
        <v>308</v>
      </c>
      <c r="D32" s="22" t="s">
        <v>226</v>
      </c>
      <c r="E32" s="22" t="s">
        <v>350</v>
      </c>
      <c r="F32" s="22" t="s">
        <v>208</v>
      </c>
      <c r="G32" s="22" t="s">
        <v>201</v>
      </c>
      <c r="H32" s="22" t="s">
        <v>7</v>
      </c>
      <c r="I32" s="23" t="s">
        <v>5</v>
      </c>
      <c r="J32" s="23" t="s">
        <v>357</v>
      </c>
      <c r="K32" s="22"/>
      <c r="L32" s="22"/>
      <c r="M32" s="22"/>
      <c r="N32" s="25">
        <v>268.15100000000001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2:26" ht="22.5" x14ac:dyDescent="0.25">
      <c r="B33" s="22" t="s">
        <v>334</v>
      </c>
      <c r="C33" s="22" t="s">
        <v>308</v>
      </c>
      <c r="D33" s="22" t="s">
        <v>234</v>
      </c>
      <c r="E33" s="22" t="s">
        <v>350</v>
      </c>
      <c r="F33" s="22" t="s">
        <v>208</v>
      </c>
      <c r="G33" s="22" t="s">
        <v>201</v>
      </c>
      <c r="H33" s="22" t="s">
        <v>7</v>
      </c>
      <c r="I33" s="23" t="s">
        <v>5</v>
      </c>
      <c r="J33" s="23" t="s">
        <v>357</v>
      </c>
      <c r="K33" s="22"/>
      <c r="L33" s="22"/>
      <c r="M33" s="22"/>
      <c r="N33" s="25">
        <v>30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2:26" ht="22.5" x14ac:dyDescent="0.25">
      <c r="B34" s="22" t="s">
        <v>334</v>
      </c>
      <c r="C34" s="22" t="s">
        <v>308</v>
      </c>
      <c r="D34" s="22" t="s">
        <v>226</v>
      </c>
      <c r="E34" s="22" t="s">
        <v>350</v>
      </c>
      <c r="F34" s="22" t="s">
        <v>366</v>
      </c>
      <c r="G34" s="22" t="s">
        <v>349</v>
      </c>
      <c r="H34" s="22" t="s">
        <v>7</v>
      </c>
      <c r="I34" s="23" t="s">
        <v>4</v>
      </c>
      <c r="J34" s="23" t="s">
        <v>361</v>
      </c>
      <c r="K34" s="22"/>
      <c r="L34" s="22"/>
      <c r="M34" s="22"/>
      <c r="N34" s="25">
        <v>140.87799999999999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2:26" ht="22.5" x14ac:dyDescent="0.25">
      <c r="B35" s="22" t="s">
        <v>334</v>
      </c>
      <c r="C35" s="22" t="s">
        <v>308</v>
      </c>
      <c r="D35" s="22" t="s">
        <v>230</v>
      </c>
      <c r="E35" s="22" t="s">
        <v>353</v>
      </c>
      <c r="F35" s="22" t="s">
        <v>92</v>
      </c>
      <c r="G35" s="22" t="s">
        <v>349</v>
      </c>
      <c r="H35" s="22" t="s">
        <v>7</v>
      </c>
      <c r="I35" s="23" t="s">
        <v>4</v>
      </c>
      <c r="J35" s="23" t="s">
        <v>356</v>
      </c>
      <c r="K35" s="22"/>
      <c r="L35" s="22"/>
      <c r="M35" s="22"/>
      <c r="N35" s="25">
        <v>95.426000000000002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2:26" ht="22.5" x14ac:dyDescent="0.25">
      <c r="B36" s="22" t="s">
        <v>334</v>
      </c>
      <c r="C36" s="22" t="s">
        <v>310</v>
      </c>
      <c r="D36" s="22" t="s">
        <v>226</v>
      </c>
      <c r="E36" s="22" t="s">
        <v>350</v>
      </c>
      <c r="F36" s="22" t="s">
        <v>208</v>
      </c>
      <c r="G36" s="22" t="s">
        <v>201</v>
      </c>
      <c r="H36" s="22" t="s">
        <v>7</v>
      </c>
      <c r="I36" s="23" t="s">
        <v>5</v>
      </c>
      <c r="J36" s="23" t="s">
        <v>357</v>
      </c>
      <c r="K36" s="22"/>
      <c r="L36" s="22"/>
      <c r="M36" s="22"/>
      <c r="N36" s="25">
        <v>255.93799999999999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2:26" ht="22.5" x14ac:dyDescent="0.25">
      <c r="B37" s="22" t="s">
        <v>334</v>
      </c>
      <c r="C37" s="22" t="s">
        <v>312</v>
      </c>
      <c r="D37" s="22" t="s">
        <v>222</v>
      </c>
      <c r="E37" s="22" t="s">
        <v>350</v>
      </c>
      <c r="F37" s="22" t="s">
        <v>208</v>
      </c>
      <c r="G37" s="22" t="s">
        <v>201</v>
      </c>
      <c r="H37" s="22" t="s">
        <v>7</v>
      </c>
      <c r="I37" s="23" t="s">
        <v>5</v>
      </c>
      <c r="J37" s="23" t="s">
        <v>357</v>
      </c>
      <c r="K37" s="22"/>
      <c r="L37" s="22"/>
      <c r="M37" s="22"/>
      <c r="N37" s="25">
        <v>168.01300000000001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2:26" ht="22.5" x14ac:dyDescent="0.25">
      <c r="B38" s="22" t="s">
        <v>334</v>
      </c>
      <c r="C38" s="22" t="s">
        <v>312</v>
      </c>
      <c r="D38" s="22" t="s">
        <v>226</v>
      </c>
      <c r="E38" s="22" t="s">
        <v>353</v>
      </c>
      <c r="F38" s="22" t="s">
        <v>70</v>
      </c>
      <c r="G38" s="22" t="s">
        <v>198</v>
      </c>
      <c r="H38" s="22" t="s">
        <v>7</v>
      </c>
      <c r="I38" s="23" t="s">
        <v>4</v>
      </c>
      <c r="J38" s="23" t="s">
        <v>362</v>
      </c>
      <c r="K38" s="22"/>
      <c r="L38" s="22"/>
      <c r="M38" s="22"/>
      <c r="N38" s="25">
        <v>45.457999999999998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2:26" ht="22.5" x14ac:dyDescent="0.25">
      <c r="B39" s="22" t="s">
        <v>334</v>
      </c>
      <c r="C39" s="22" t="s">
        <v>314</v>
      </c>
      <c r="D39" s="22" t="s">
        <v>226</v>
      </c>
      <c r="E39" s="22" t="s">
        <v>353</v>
      </c>
      <c r="F39" s="22" t="s">
        <v>92</v>
      </c>
      <c r="G39" s="22" t="s">
        <v>349</v>
      </c>
      <c r="H39" s="22" t="s">
        <v>7</v>
      </c>
      <c r="I39" s="23" t="s">
        <v>4</v>
      </c>
      <c r="J39" s="23" t="s">
        <v>370</v>
      </c>
      <c r="K39" s="25"/>
      <c r="L39" s="22"/>
      <c r="M39" s="22"/>
      <c r="N39" s="25">
        <v>21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2:26" ht="22.5" x14ac:dyDescent="0.25">
      <c r="B40" s="22" t="s">
        <v>334</v>
      </c>
      <c r="C40" s="22" t="s">
        <v>322</v>
      </c>
      <c r="D40" s="22" t="s">
        <v>222</v>
      </c>
      <c r="E40" s="22" t="s">
        <v>350</v>
      </c>
      <c r="F40" s="22" t="s">
        <v>126</v>
      </c>
      <c r="G40" s="22" t="s">
        <v>349</v>
      </c>
      <c r="H40" s="22" t="s">
        <v>7</v>
      </c>
      <c r="I40" s="23" t="s">
        <v>4</v>
      </c>
      <c r="J40" s="23" t="s">
        <v>371</v>
      </c>
      <c r="K40" s="25"/>
      <c r="L40" s="22"/>
      <c r="M40" s="22"/>
      <c r="N40" s="25">
        <v>8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2:26" ht="22.5" x14ac:dyDescent="0.25">
      <c r="B41" s="22" t="s">
        <v>334</v>
      </c>
      <c r="C41" s="22" t="s">
        <v>224</v>
      </c>
      <c r="D41" s="22" t="s">
        <v>222</v>
      </c>
      <c r="E41" s="22" t="s">
        <v>350</v>
      </c>
      <c r="F41" s="22" t="s">
        <v>209</v>
      </c>
      <c r="G41" s="22" t="s">
        <v>349</v>
      </c>
      <c r="H41" s="22" t="s">
        <v>6</v>
      </c>
      <c r="I41" s="23" t="s">
        <v>4</v>
      </c>
      <c r="J41" s="23" t="s">
        <v>372</v>
      </c>
      <c r="K41" s="25"/>
      <c r="L41" s="22"/>
      <c r="M41" s="22"/>
      <c r="N41" s="25">
        <v>234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2:26" ht="22.5" x14ac:dyDescent="0.25">
      <c r="B42" s="22" t="s">
        <v>334</v>
      </c>
      <c r="C42" s="22" t="s">
        <v>280</v>
      </c>
      <c r="D42" s="22" t="s">
        <v>222</v>
      </c>
      <c r="E42" s="22" t="s">
        <v>353</v>
      </c>
      <c r="F42" s="22" t="s">
        <v>199</v>
      </c>
      <c r="G42" s="22" t="s">
        <v>331</v>
      </c>
      <c r="H42" s="22" t="s">
        <v>6</v>
      </c>
      <c r="I42" s="23" t="s">
        <v>4</v>
      </c>
      <c r="J42" s="23" t="s">
        <v>368</v>
      </c>
      <c r="K42" s="25"/>
      <c r="L42" s="22"/>
      <c r="M42" s="22"/>
      <c r="N42" s="25">
        <v>203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2:26" ht="22.5" x14ac:dyDescent="0.25">
      <c r="B43" s="22" t="s">
        <v>334</v>
      </c>
      <c r="C43" s="22" t="s">
        <v>286</v>
      </c>
      <c r="D43" s="22" t="s">
        <v>222</v>
      </c>
      <c r="E43" s="22" t="s">
        <v>350</v>
      </c>
      <c r="F43" s="22" t="s">
        <v>126</v>
      </c>
      <c r="G43" s="22" t="s">
        <v>349</v>
      </c>
      <c r="H43" s="22" t="s">
        <v>6</v>
      </c>
      <c r="I43" s="23" t="s">
        <v>4</v>
      </c>
      <c r="J43" s="23" t="s">
        <v>373</v>
      </c>
      <c r="K43" s="25"/>
      <c r="L43" s="22"/>
      <c r="M43" s="22"/>
      <c r="N43" s="25">
        <v>5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2:26" ht="22.5" x14ac:dyDescent="0.25">
      <c r="B44" s="22" t="s">
        <v>335</v>
      </c>
      <c r="C44" s="22" t="s">
        <v>294</v>
      </c>
      <c r="D44" s="22" t="s">
        <v>222</v>
      </c>
      <c r="E44" s="22" t="s">
        <v>363</v>
      </c>
      <c r="F44" s="22" t="s">
        <v>366</v>
      </c>
      <c r="G44" s="22" t="s">
        <v>349</v>
      </c>
      <c r="H44" s="22" t="s">
        <v>7</v>
      </c>
      <c r="I44" s="23" t="s">
        <v>4</v>
      </c>
      <c r="J44" s="23" t="s">
        <v>364</v>
      </c>
      <c r="K44" s="22" t="s">
        <v>11</v>
      </c>
      <c r="L44" s="22"/>
      <c r="M44" s="22"/>
      <c r="N44" s="25">
        <v>448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2:26" ht="22.5" x14ac:dyDescent="0.25">
      <c r="B45" s="22" t="s">
        <v>335</v>
      </c>
      <c r="C45" s="22" t="s">
        <v>294</v>
      </c>
      <c r="D45" s="22" t="s">
        <v>222</v>
      </c>
      <c r="E45" s="22" t="s">
        <v>350</v>
      </c>
      <c r="F45" s="22" t="s">
        <v>366</v>
      </c>
      <c r="G45" s="22" t="s">
        <v>349</v>
      </c>
      <c r="H45" s="22" t="s">
        <v>7</v>
      </c>
      <c r="I45" s="23" t="s">
        <v>4</v>
      </c>
      <c r="J45" s="23" t="s">
        <v>365</v>
      </c>
      <c r="K45" s="22" t="s">
        <v>11</v>
      </c>
      <c r="L45" s="22"/>
      <c r="M45" s="22"/>
      <c r="N45" s="25">
        <v>75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2:26" x14ac:dyDescent="0.25">
      <c r="B46" s="22" t="s">
        <v>335</v>
      </c>
      <c r="C46" s="22" t="s">
        <v>300</v>
      </c>
      <c r="D46" s="22" t="s">
        <v>234</v>
      </c>
      <c r="E46" s="22" t="s">
        <v>350</v>
      </c>
      <c r="F46" s="22" t="s">
        <v>208</v>
      </c>
      <c r="G46" s="22" t="s">
        <v>201</v>
      </c>
      <c r="H46" s="22" t="s">
        <v>7</v>
      </c>
      <c r="I46" s="23" t="s">
        <v>5</v>
      </c>
      <c r="J46" s="23" t="s">
        <v>351</v>
      </c>
      <c r="K46" s="22" t="s">
        <v>11</v>
      </c>
      <c r="L46" s="22"/>
      <c r="M46" s="22"/>
      <c r="N46" s="25">
        <v>43</v>
      </c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2:26" ht="22.5" x14ac:dyDescent="0.25">
      <c r="B47" s="22" t="s">
        <v>335</v>
      </c>
      <c r="C47" s="22" t="s">
        <v>300</v>
      </c>
      <c r="D47" s="22" t="s">
        <v>222</v>
      </c>
      <c r="E47" s="22" t="s">
        <v>350</v>
      </c>
      <c r="F47" s="22" t="s">
        <v>208</v>
      </c>
      <c r="G47" s="22" t="s">
        <v>201</v>
      </c>
      <c r="H47" s="22" t="s">
        <v>7</v>
      </c>
      <c r="I47" s="23" t="s">
        <v>5</v>
      </c>
      <c r="J47" s="23" t="s">
        <v>351</v>
      </c>
      <c r="K47" s="22" t="s">
        <v>11</v>
      </c>
      <c r="L47" s="22"/>
      <c r="M47" s="22"/>
      <c r="N47" s="25">
        <v>223</v>
      </c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2:26" x14ac:dyDescent="0.25">
      <c r="B48" s="22" t="s">
        <v>335</v>
      </c>
      <c r="C48" s="22" t="s">
        <v>314</v>
      </c>
      <c r="D48" s="22" t="s">
        <v>234</v>
      </c>
      <c r="E48" s="22" t="s">
        <v>350</v>
      </c>
      <c r="F48" s="22" t="s">
        <v>123</v>
      </c>
      <c r="G48" s="22" t="s">
        <v>200</v>
      </c>
      <c r="H48" s="22" t="s">
        <v>7</v>
      </c>
      <c r="I48" s="23" t="s">
        <v>4</v>
      </c>
      <c r="J48" s="23" t="s">
        <v>374</v>
      </c>
      <c r="K48" s="25"/>
      <c r="L48" s="22"/>
      <c r="M48" s="22"/>
      <c r="N48" s="25">
        <v>160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2:26" ht="22.5" x14ac:dyDescent="0.25">
      <c r="B49" s="22" t="s">
        <v>335</v>
      </c>
      <c r="C49" s="22" t="s">
        <v>316</v>
      </c>
      <c r="D49" s="22" t="s">
        <v>222</v>
      </c>
      <c r="E49" s="22" t="s">
        <v>350</v>
      </c>
      <c r="F49" s="22" t="s">
        <v>208</v>
      </c>
      <c r="G49" s="22" t="s">
        <v>201</v>
      </c>
      <c r="H49" s="22" t="s">
        <v>7</v>
      </c>
      <c r="I49" s="23" t="s">
        <v>5</v>
      </c>
      <c r="J49" s="23" t="s">
        <v>357</v>
      </c>
      <c r="K49" s="25"/>
      <c r="L49" s="22"/>
      <c r="M49" s="22"/>
      <c r="N49" s="25">
        <v>94</v>
      </c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2:26" ht="22.5" x14ac:dyDescent="0.25">
      <c r="B50" s="22" t="s">
        <v>335</v>
      </c>
      <c r="C50" s="22" t="s">
        <v>316</v>
      </c>
      <c r="D50" s="22" t="s">
        <v>222</v>
      </c>
      <c r="E50" s="22" t="s">
        <v>375</v>
      </c>
      <c r="F50" s="22" t="s">
        <v>126</v>
      </c>
      <c r="G50" s="22" t="s">
        <v>349</v>
      </c>
      <c r="H50" s="22" t="s">
        <v>7</v>
      </c>
      <c r="I50" s="23" t="s">
        <v>4</v>
      </c>
      <c r="J50" s="23" t="s">
        <v>376</v>
      </c>
      <c r="K50" s="25"/>
      <c r="L50" s="22"/>
      <c r="M50" s="22"/>
      <c r="N50" s="25">
        <v>482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2:26" ht="22.5" x14ac:dyDescent="0.25">
      <c r="B51" s="22" t="s">
        <v>335</v>
      </c>
      <c r="C51" s="22" t="s">
        <v>316</v>
      </c>
      <c r="D51" s="22" t="s">
        <v>222</v>
      </c>
      <c r="E51" s="22" t="s">
        <v>375</v>
      </c>
      <c r="F51" s="22" t="s">
        <v>126</v>
      </c>
      <c r="G51" s="22" t="s">
        <v>349</v>
      </c>
      <c r="H51" s="22" t="s">
        <v>7</v>
      </c>
      <c r="I51" s="23" t="s">
        <v>4</v>
      </c>
      <c r="J51" s="23" t="s">
        <v>377</v>
      </c>
      <c r="K51" s="25"/>
      <c r="L51" s="22"/>
      <c r="M51" s="22"/>
      <c r="N51" s="25">
        <v>238</v>
      </c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2:26" ht="22.5" x14ac:dyDescent="0.25">
      <c r="B52" s="22" t="s">
        <v>335</v>
      </c>
      <c r="C52" s="22" t="s">
        <v>265</v>
      </c>
      <c r="D52" s="22" t="s">
        <v>226</v>
      </c>
      <c r="E52" s="22" t="s">
        <v>375</v>
      </c>
      <c r="F52" s="22" t="s">
        <v>126</v>
      </c>
      <c r="G52" s="22" t="s">
        <v>349</v>
      </c>
      <c r="H52" s="22" t="s">
        <v>6</v>
      </c>
      <c r="I52" s="23" t="s">
        <v>4</v>
      </c>
      <c r="J52" s="23" t="s">
        <v>378</v>
      </c>
      <c r="K52" s="25"/>
      <c r="L52" s="22"/>
      <c r="M52" s="22"/>
      <c r="N52" s="25">
        <v>350</v>
      </c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2:26" ht="22.5" x14ac:dyDescent="0.25">
      <c r="B53" s="22" t="s">
        <v>335</v>
      </c>
      <c r="C53" s="22" t="s">
        <v>286</v>
      </c>
      <c r="D53" s="22" t="s">
        <v>222</v>
      </c>
      <c r="E53" s="22" t="s">
        <v>350</v>
      </c>
      <c r="F53" s="22" t="s">
        <v>208</v>
      </c>
      <c r="G53" s="22" t="s">
        <v>201</v>
      </c>
      <c r="H53" s="22" t="s">
        <v>6</v>
      </c>
      <c r="I53" s="23" t="s">
        <v>5</v>
      </c>
      <c r="J53" s="23" t="s">
        <v>357</v>
      </c>
      <c r="K53" s="25"/>
      <c r="L53" s="22"/>
      <c r="M53" s="22"/>
      <c r="N53" s="25">
        <v>1241</v>
      </c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2:26" ht="22.5" x14ac:dyDescent="0.25">
      <c r="B54" s="22" t="s">
        <v>335</v>
      </c>
      <c r="C54" s="22" t="s">
        <v>280</v>
      </c>
      <c r="D54" s="22" t="s">
        <v>222</v>
      </c>
      <c r="E54" s="22" t="s">
        <v>353</v>
      </c>
      <c r="F54" s="22" t="s">
        <v>199</v>
      </c>
      <c r="G54" s="22" t="s">
        <v>331</v>
      </c>
      <c r="H54" s="22" t="s">
        <v>6</v>
      </c>
      <c r="I54" s="23" t="s">
        <v>4</v>
      </c>
      <c r="J54" s="23" t="s">
        <v>368</v>
      </c>
      <c r="K54" s="25"/>
      <c r="L54" s="22"/>
      <c r="M54" s="22"/>
      <c r="N54" s="25">
        <v>736</v>
      </c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2:26" ht="22.5" x14ac:dyDescent="0.25">
      <c r="B55" s="22" t="s">
        <v>335</v>
      </c>
      <c r="C55" s="22" t="s">
        <v>306</v>
      </c>
      <c r="D55" s="22" t="s">
        <v>226</v>
      </c>
      <c r="E55" s="22" t="s">
        <v>353</v>
      </c>
      <c r="F55" s="22" t="s">
        <v>70</v>
      </c>
      <c r="G55" s="22" t="s">
        <v>198</v>
      </c>
      <c r="H55" s="22" t="s">
        <v>7</v>
      </c>
      <c r="I55" s="23" t="s">
        <v>4</v>
      </c>
      <c r="J55" s="23" t="s">
        <v>360</v>
      </c>
      <c r="K55" s="22"/>
      <c r="L55" s="22"/>
      <c r="M55" s="22"/>
      <c r="N55" s="25">
        <v>63.213000000000001</v>
      </c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2:26" ht="22.5" x14ac:dyDescent="0.25">
      <c r="B56" s="22" t="s">
        <v>335</v>
      </c>
      <c r="C56" s="22" t="s">
        <v>308</v>
      </c>
      <c r="D56" s="22" t="s">
        <v>222</v>
      </c>
      <c r="E56" s="22" t="s">
        <v>350</v>
      </c>
      <c r="F56" s="22" t="s">
        <v>208</v>
      </c>
      <c r="G56" s="22" t="s">
        <v>201</v>
      </c>
      <c r="H56" s="22" t="s">
        <v>7</v>
      </c>
      <c r="I56" s="23" t="s">
        <v>5</v>
      </c>
      <c r="J56" s="23" t="s">
        <v>357</v>
      </c>
      <c r="K56" s="22"/>
      <c r="L56" s="22"/>
      <c r="M56" s="22"/>
      <c r="N56" s="25">
        <v>467.92</v>
      </c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2:26" ht="22.5" x14ac:dyDescent="0.25">
      <c r="B57" s="22" t="s">
        <v>335</v>
      </c>
      <c r="C57" s="22" t="s">
        <v>308</v>
      </c>
      <c r="D57" s="22" t="s">
        <v>226</v>
      </c>
      <c r="E57" s="22" t="s">
        <v>350</v>
      </c>
      <c r="F57" s="22" t="s">
        <v>208</v>
      </c>
      <c r="G57" s="22" t="s">
        <v>201</v>
      </c>
      <c r="H57" s="22" t="s">
        <v>7</v>
      </c>
      <c r="I57" s="23" t="s">
        <v>5</v>
      </c>
      <c r="J57" s="23" t="s">
        <v>355</v>
      </c>
      <c r="K57" s="22"/>
      <c r="L57" s="22"/>
      <c r="M57" s="22"/>
      <c r="N57" s="25">
        <v>12.345000000000001</v>
      </c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2:26" ht="22.5" x14ac:dyDescent="0.25">
      <c r="B58" s="22" t="s">
        <v>335</v>
      </c>
      <c r="C58" s="22" t="s">
        <v>308</v>
      </c>
      <c r="D58" s="22" t="s">
        <v>226</v>
      </c>
      <c r="E58" s="22" t="s">
        <v>353</v>
      </c>
      <c r="F58" s="22" t="s">
        <v>70</v>
      </c>
      <c r="G58" s="22" t="s">
        <v>198</v>
      </c>
      <c r="H58" s="22" t="s">
        <v>7</v>
      </c>
      <c r="I58" s="23" t="s">
        <v>4</v>
      </c>
      <c r="J58" s="23" t="s">
        <v>380</v>
      </c>
      <c r="K58" s="22"/>
      <c r="L58" s="22"/>
      <c r="M58" s="22"/>
      <c r="N58" s="25">
        <v>10.651</v>
      </c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2:26" ht="22.5" x14ac:dyDescent="0.25">
      <c r="B59" s="22" t="s">
        <v>335</v>
      </c>
      <c r="C59" s="22" t="s">
        <v>310</v>
      </c>
      <c r="D59" s="22" t="s">
        <v>226</v>
      </c>
      <c r="E59" s="22" t="s">
        <v>350</v>
      </c>
      <c r="F59" s="22" t="s">
        <v>208</v>
      </c>
      <c r="G59" s="22" t="s">
        <v>201</v>
      </c>
      <c r="H59" s="22" t="s">
        <v>7</v>
      </c>
      <c r="I59" s="23" t="s">
        <v>5</v>
      </c>
      <c r="J59" s="23" t="s">
        <v>357</v>
      </c>
      <c r="K59" s="22"/>
      <c r="L59" s="22"/>
      <c r="M59" s="22"/>
      <c r="N59" s="25">
        <v>234.423</v>
      </c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2:26" ht="22.5" x14ac:dyDescent="0.25">
      <c r="B60" s="22" t="s">
        <v>335</v>
      </c>
      <c r="C60" s="22" t="s">
        <v>310</v>
      </c>
      <c r="D60" s="22" t="s">
        <v>222</v>
      </c>
      <c r="E60" s="22" t="s">
        <v>353</v>
      </c>
      <c r="F60" s="22" t="s">
        <v>379</v>
      </c>
      <c r="G60" s="22" t="s">
        <v>349</v>
      </c>
      <c r="H60" s="22" t="s">
        <v>7</v>
      </c>
      <c r="I60" s="23" t="s">
        <v>4</v>
      </c>
      <c r="J60" s="23" t="s">
        <v>362</v>
      </c>
      <c r="K60" s="22"/>
      <c r="L60" s="22"/>
      <c r="M60" s="22"/>
      <c r="N60" s="25">
        <v>252.899</v>
      </c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2:26" ht="22.5" x14ac:dyDescent="0.25">
      <c r="B61" s="22" t="s">
        <v>335</v>
      </c>
      <c r="C61" s="22" t="s">
        <v>312</v>
      </c>
      <c r="D61" s="22" t="s">
        <v>226</v>
      </c>
      <c r="E61" s="22" t="s">
        <v>353</v>
      </c>
      <c r="F61" s="22" t="s">
        <v>70</v>
      </c>
      <c r="G61" s="22" t="s">
        <v>198</v>
      </c>
      <c r="H61" s="22" t="s">
        <v>7</v>
      </c>
      <c r="I61" s="23" t="s">
        <v>4</v>
      </c>
      <c r="J61" s="23" t="s">
        <v>362</v>
      </c>
      <c r="K61" s="22"/>
      <c r="L61" s="22"/>
      <c r="M61" s="22"/>
      <c r="N61" s="25">
        <v>56.82</v>
      </c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2:26" ht="22.5" x14ac:dyDescent="0.25">
      <c r="B62" s="22" t="s">
        <v>335</v>
      </c>
      <c r="C62" s="22" t="s">
        <v>312</v>
      </c>
      <c r="D62" s="22" t="s">
        <v>222</v>
      </c>
      <c r="E62" s="22" t="s">
        <v>350</v>
      </c>
      <c r="F62" s="22" t="s">
        <v>208</v>
      </c>
      <c r="G62" s="22" t="s">
        <v>201</v>
      </c>
      <c r="H62" s="22" t="s">
        <v>7</v>
      </c>
      <c r="I62" s="23" t="s">
        <v>5</v>
      </c>
      <c r="J62" s="23" t="s">
        <v>357</v>
      </c>
      <c r="K62" s="22"/>
      <c r="L62" s="22"/>
      <c r="M62" s="22"/>
      <c r="N62" s="25">
        <v>136.04300000000001</v>
      </c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2:26" ht="22.5" x14ac:dyDescent="0.25">
      <c r="B63" s="22" t="s">
        <v>335</v>
      </c>
      <c r="C63" s="22" t="s">
        <v>312</v>
      </c>
      <c r="D63" s="22" t="s">
        <v>222</v>
      </c>
      <c r="E63" s="22" t="s">
        <v>350</v>
      </c>
      <c r="F63" s="22" t="s">
        <v>123</v>
      </c>
      <c r="G63" s="22" t="s">
        <v>200</v>
      </c>
      <c r="H63" s="22" t="s">
        <v>7</v>
      </c>
      <c r="I63" s="23" t="s">
        <v>4</v>
      </c>
      <c r="J63" s="23" t="s">
        <v>358</v>
      </c>
      <c r="K63" s="22"/>
      <c r="L63" s="22"/>
      <c r="M63" s="22"/>
      <c r="N63" s="25">
        <v>41.16</v>
      </c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2:26" ht="22.5" x14ac:dyDescent="0.25">
      <c r="B64" s="22" t="s">
        <v>336</v>
      </c>
      <c r="C64" s="22" t="s">
        <v>298</v>
      </c>
      <c r="D64" s="22" t="s">
        <v>222</v>
      </c>
      <c r="E64" s="22" t="s">
        <v>350</v>
      </c>
      <c r="F64" s="22" t="s">
        <v>208</v>
      </c>
      <c r="G64" s="22" t="s">
        <v>201</v>
      </c>
      <c r="H64" s="22" t="s">
        <v>7</v>
      </c>
      <c r="I64" s="23" t="s">
        <v>5</v>
      </c>
      <c r="J64" s="23" t="s">
        <v>357</v>
      </c>
      <c r="K64" s="22"/>
      <c r="L64" s="22"/>
      <c r="M64" s="22"/>
      <c r="N64" s="25">
        <v>277.63900000000001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2:26" ht="22.5" x14ac:dyDescent="0.25">
      <c r="B65" s="22" t="s">
        <v>336</v>
      </c>
      <c r="C65" s="22" t="s">
        <v>300</v>
      </c>
      <c r="D65" s="22" t="s">
        <v>222</v>
      </c>
      <c r="E65" s="22" t="s">
        <v>350</v>
      </c>
      <c r="F65" s="22" t="s">
        <v>208</v>
      </c>
      <c r="G65" s="22" t="s">
        <v>201</v>
      </c>
      <c r="H65" s="22" t="s">
        <v>7</v>
      </c>
      <c r="I65" s="23" t="s">
        <v>5</v>
      </c>
      <c r="J65" s="23" t="s">
        <v>357</v>
      </c>
      <c r="K65" s="22"/>
      <c r="L65" s="22"/>
      <c r="M65" s="22"/>
      <c r="N65" s="25">
        <v>249.149</v>
      </c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2:26" ht="22.5" x14ac:dyDescent="0.25">
      <c r="B66" s="22" t="s">
        <v>336</v>
      </c>
      <c r="C66" s="22" t="s">
        <v>300</v>
      </c>
      <c r="D66" s="22" t="s">
        <v>222</v>
      </c>
      <c r="E66" s="22" t="s">
        <v>350</v>
      </c>
      <c r="F66" s="22" t="s">
        <v>208</v>
      </c>
      <c r="G66" s="22" t="s">
        <v>201</v>
      </c>
      <c r="H66" s="22" t="s">
        <v>7</v>
      </c>
      <c r="I66" s="23" t="s">
        <v>5</v>
      </c>
      <c r="J66" s="23" t="s">
        <v>357</v>
      </c>
      <c r="K66" s="22"/>
      <c r="L66" s="22"/>
      <c r="M66" s="22"/>
      <c r="N66" s="25">
        <v>40.097000000000001</v>
      </c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2:26" ht="22.5" x14ac:dyDescent="0.25">
      <c r="B67" s="22" t="s">
        <v>336</v>
      </c>
      <c r="C67" s="22" t="s">
        <v>300</v>
      </c>
      <c r="D67" s="22" t="s">
        <v>222</v>
      </c>
      <c r="E67" s="22" t="s">
        <v>363</v>
      </c>
      <c r="F67" s="22" t="s">
        <v>126</v>
      </c>
      <c r="G67" s="22" t="s">
        <v>349</v>
      </c>
      <c r="H67" s="22" t="s">
        <v>7</v>
      </c>
      <c r="I67" s="23" t="s">
        <v>4</v>
      </c>
      <c r="J67" s="23" t="s">
        <v>384</v>
      </c>
      <c r="K67" s="22"/>
      <c r="L67" s="22"/>
      <c r="M67" s="22"/>
      <c r="N67" s="25">
        <v>115.5</v>
      </c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2:26" ht="22.5" x14ac:dyDescent="0.25">
      <c r="B68" s="22" t="s">
        <v>336</v>
      </c>
      <c r="C68" s="22" t="s">
        <v>300</v>
      </c>
      <c r="D68" s="22" t="s">
        <v>222</v>
      </c>
      <c r="E68" s="22" t="s">
        <v>350</v>
      </c>
      <c r="F68" s="22" t="s">
        <v>126</v>
      </c>
      <c r="G68" s="22" t="s">
        <v>349</v>
      </c>
      <c r="H68" s="22" t="s">
        <v>7</v>
      </c>
      <c r="I68" s="23" t="s">
        <v>4</v>
      </c>
      <c r="J68" s="23" t="s">
        <v>385</v>
      </c>
      <c r="K68" s="22"/>
      <c r="L68" s="22"/>
      <c r="M68" s="22"/>
      <c r="N68" s="25">
        <v>24.2</v>
      </c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2:26" ht="22.5" x14ac:dyDescent="0.25">
      <c r="B69" s="22" t="s">
        <v>336</v>
      </c>
      <c r="C69" s="22" t="s">
        <v>300</v>
      </c>
      <c r="D69" s="22" t="s">
        <v>222</v>
      </c>
      <c r="E69" s="22" t="s">
        <v>350</v>
      </c>
      <c r="F69" s="22" t="s">
        <v>208</v>
      </c>
      <c r="G69" s="22" t="s">
        <v>201</v>
      </c>
      <c r="H69" s="22" t="s">
        <v>7</v>
      </c>
      <c r="I69" s="23" t="s">
        <v>5</v>
      </c>
      <c r="J69" s="23" t="s">
        <v>357</v>
      </c>
      <c r="K69" s="22"/>
      <c r="L69" s="22"/>
      <c r="M69" s="22"/>
      <c r="N69" s="25">
        <v>256.255</v>
      </c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2:26" ht="22.5" x14ac:dyDescent="0.25">
      <c r="B70" s="22" t="s">
        <v>336</v>
      </c>
      <c r="C70" s="22" t="s">
        <v>300</v>
      </c>
      <c r="D70" s="22" t="s">
        <v>230</v>
      </c>
      <c r="E70" s="22" t="s">
        <v>350</v>
      </c>
      <c r="F70" s="22" t="s">
        <v>208</v>
      </c>
      <c r="G70" s="22" t="s">
        <v>201</v>
      </c>
      <c r="H70" s="22" t="s">
        <v>7</v>
      </c>
      <c r="I70" s="23" t="s">
        <v>5</v>
      </c>
      <c r="J70" s="23" t="s">
        <v>357</v>
      </c>
      <c r="K70" s="22"/>
      <c r="L70" s="22"/>
      <c r="M70" s="22"/>
      <c r="N70" s="25">
        <v>41.36</v>
      </c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2:26" ht="22.5" x14ac:dyDescent="0.25">
      <c r="B71" s="22" t="s">
        <v>336</v>
      </c>
      <c r="C71" s="22" t="s">
        <v>302</v>
      </c>
      <c r="D71" s="22" t="s">
        <v>226</v>
      </c>
      <c r="E71" s="22" t="s">
        <v>353</v>
      </c>
      <c r="F71" s="22" t="s">
        <v>70</v>
      </c>
      <c r="G71" s="22" t="s">
        <v>198</v>
      </c>
      <c r="H71" s="22" t="s">
        <v>7</v>
      </c>
      <c r="I71" s="23" t="s">
        <v>4</v>
      </c>
      <c r="J71" s="23" t="s">
        <v>386</v>
      </c>
      <c r="K71" s="22"/>
      <c r="L71" s="22"/>
      <c r="M71" s="22"/>
      <c r="N71" s="25">
        <v>386.13799999999998</v>
      </c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2:26" ht="22.5" x14ac:dyDescent="0.25">
      <c r="B72" s="22" t="s">
        <v>336</v>
      </c>
      <c r="C72" s="22" t="s">
        <v>306</v>
      </c>
      <c r="D72" s="22" t="s">
        <v>226</v>
      </c>
      <c r="E72" s="22" t="s">
        <v>353</v>
      </c>
      <c r="F72" s="22" t="s">
        <v>70</v>
      </c>
      <c r="G72" s="22" t="s">
        <v>198</v>
      </c>
      <c r="H72" s="22" t="s">
        <v>7</v>
      </c>
      <c r="I72" s="23" t="s">
        <v>4</v>
      </c>
      <c r="J72" s="23" t="s">
        <v>360</v>
      </c>
      <c r="K72" s="22"/>
      <c r="L72" s="22"/>
      <c r="M72" s="22"/>
      <c r="N72" s="25">
        <v>614.61099999999999</v>
      </c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2:26" ht="22.5" x14ac:dyDescent="0.25">
      <c r="B73" s="22" t="s">
        <v>336</v>
      </c>
      <c r="C73" s="22" t="s">
        <v>308</v>
      </c>
      <c r="D73" s="22" t="s">
        <v>226</v>
      </c>
      <c r="E73" s="22" t="s">
        <v>353</v>
      </c>
      <c r="F73" s="22" t="s">
        <v>70</v>
      </c>
      <c r="G73" s="22" t="s">
        <v>198</v>
      </c>
      <c r="H73" s="22" t="s">
        <v>7</v>
      </c>
      <c r="I73" s="23" t="s">
        <v>4</v>
      </c>
      <c r="J73" s="23" t="s">
        <v>380</v>
      </c>
      <c r="K73" s="22"/>
      <c r="L73" s="22"/>
      <c r="M73" s="22"/>
      <c r="N73" s="25">
        <v>31.952000000000002</v>
      </c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2:26" ht="22.5" x14ac:dyDescent="0.25">
      <c r="B74" s="22" t="s">
        <v>336</v>
      </c>
      <c r="C74" s="22" t="s">
        <v>308</v>
      </c>
      <c r="D74" s="22" t="s">
        <v>222</v>
      </c>
      <c r="E74" s="22" t="s">
        <v>350</v>
      </c>
      <c r="F74" s="22" t="s">
        <v>123</v>
      </c>
      <c r="G74" s="22" t="s">
        <v>200</v>
      </c>
      <c r="H74" s="22" t="s">
        <v>7</v>
      </c>
      <c r="I74" s="23" t="s">
        <v>4</v>
      </c>
      <c r="J74" s="23" t="s">
        <v>387</v>
      </c>
      <c r="K74" s="22"/>
      <c r="L74" s="22"/>
      <c r="M74" s="22"/>
      <c r="N74" s="25">
        <v>10.8</v>
      </c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2:26" ht="22.5" x14ac:dyDescent="0.25">
      <c r="B75" s="22" t="s">
        <v>336</v>
      </c>
      <c r="C75" s="22" t="s">
        <v>308</v>
      </c>
      <c r="D75" s="22" t="s">
        <v>222</v>
      </c>
      <c r="E75" s="22" t="s">
        <v>350</v>
      </c>
      <c r="F75" s="22" t="s">
        <v>208</v>
      </c>
      <c r="G75" s="22" t="s">
        <v>201</v>
      </c>
      <c r="H75" s="22" t="s">
        <v>7</v>
      </c>
      <c r="I75" s="23" t="s">
        <v>5</v>
      </c>
      <c r="J75" s="23" t="s">
        <v>357</v>
      </c>
      <c r="K75" s="22"/>
      <c r="L75" s="22"/>
      <c r="M75" s="22"/>
      <c r="N75" s="25">
        <v>62.901000000000003</v>
      </c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2:26" ht="22.5" x14ac:dyDescent="0.25">
      <c r="B76" s="22" t="s">
        <v>336</v>
      </c>
      <c r="C76" s="22" t="s">
        <v>308</v>
      </c>
      <c r="D76" s="22" t="s">
        <v>226</v>
      </c>
      <c r="E76" s="22" t="s">
        <v>350</v>
      </c>
      <c r="F76" s="22" t="s">
        <v>208</v>
      </c>
      <c r="G76" s="22" t="s">
        <v>201</v>
      </c>
      <c r="H76" s="22" t="s">
        <v>7</v>
      </c>
      <c r="I76" s="23" t="s">
        <v>5</v>
      </c>
      <c r="J76" s="23" t="s">
        <v>357</v>
      </c>
      <c r="K76" s="22"/>
      <c r="L76" s="22"/>
      <c r="M76" s="22"/>
      <c r="N76" s="25">
        <v>121.209</v>
      </c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2:26" ht="22.5" x14ac:dyDescent="0.25">
      <c r="B77" s="22" t="s">
        <v>336</v>
      </c>
      <c r="C77" s="22" t="s">
        <v>308</v>
      </c>
      <c r="D77" s="22" t="s">
        <v>230</v>
      </c>
      <c r="E77" s="22" t="s">
        <v>350</v>
      </c>
      <c r="F77" s="22" t="s">
        <v>208</v>
      </c>
      <c r="G77" s="22" t="s">
        <v>201</v>
      </c>
      <c r="H77" s="22" t="s">
        <v>7</v>
      </c>
      <c r="I77" s="23" t="s">
        <v>5</v>
      </c>
      <c r="J77" s="23" t="s">
        <v>357</v>
      </c>
      <c r="K77" s="22"/>
      <c r="L77" s="22"/>
      <c r="M77" s="22"/>
      <c r="N77" s="25">
        <v>55.334000000000003</v>
      </c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2:26" ht="22.5" x14ac:dyDescent="0.25">
      <c r="B78" s="22" t="s">
        <v>336</v>
      </c>
      <c r="C78" s="22" t="s">
        <v>310</v>
      </c>
      <c r="D78" s="22" t="s">
        <v>226</v>
      </c>
      <c r="E78" s="22" t="s">
        <v>350</v>
      </c>
      <c r="F78" s="22" t="s">
        <v>208</v>
      </c>
      <c r="G78" s="22" t="s">
        <v>201</v>
      </c>
      <c r="H78" s="22" t="s">
        <v>7</v>
      </c>
      <c r="I78" s="23" t="s">
        <v>5</v>
      </c>
      <c r="J78" s="23" t="s">
        <v>357</v>
      </c>
      <c r="K78" s="22"/>
      <c r="L78" s="22"/>
      <c r="M78" s="22"/>
      <c r="N78" s="25">
        <v>287.12200000000001</v>
      </c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2:26" ht="22.5" x14ac:dyDescent="0.25">
      <c r="B79" s="22" t="s">
        <v>336</v>
      </c>
      <c r="C79" s="22" t="s">
        <v>310</v>
      </c>
      <c r="D79" s="22" t="s">
        <v>230</v>
      </c>
      <c r="E79" s="22" t="s">
        <v>353</v>
      </c>
      <c r="F79" s="22" t="s">
        <v>379</v>
      </c>
      <c r="G79" s="22" t="s">
        <v>349</v>
      </c>
      <c r="H79" s="22" t="s">
        <v>7</v>
      </c>
      <c r="I79" s="23" t="s">
        <v>4</v>
      </c>
      <c r="J79" s="23" t="s">
        <v>362</v>
      </c>
      <c r="K79" s="22"/>
      <c r="L79" s="22"/>
      <c r="M79" s="22"/>
      <c r="N79" s="25">
        <v>743.96</v>
      </c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2:26" ht="22.5" x14ac:dyDescent="0.25">
      <c r="B80" s="22" t="s">
        <v>336</v>
      </c>
      <c r="C80" s="22" t="s">
        <v>312</v>
      </c>
      <c r="D80" s="22" t="s">
        <v>222</v>
      </c>
      <c r="E80" s="22" t="s">
        <v>350</v>
      </c>
      <c r="F80" s="22" t="s">
        <v>208</v>
      </c>
      <c r="G80" s="22" t="s">
        <v>201</v>
      </c>
      <c r="H80" s="22" t="s">
        <v>7</v>
      </c>
      <c r="I80" s="23" t="s">
        <v>5</v>
      </c>
      <c r="J80" s="23" t="s">
        <v>357</v>
      </c>
      <c r="K80" s="22"/>
      <c r="L80" s="22"/>
      <c r="M80" s="22"/>
      <c r="N80" s="25">
        <v>180.154</v>
      </c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2:26" ht="22.5" x14ac:dyDescent="0.25">
      <c r="B81" s="22" t="s">
        <v>336</v>
      </c>
      <c r="C81" s="22" t="s">
        <v>312</v>
      </c>
      <c r="D81" s="22" t="s">
        <v>226</v>
      </c>
      <c r="E81" s="22" t="s">
        <v>353</v>
      </c>
      <c r="F81" s="22" t="s">
        <v>70</v>
      </c>
      <c r="G81" s="22" t="s">
        <v>198</v>
      </c>
      <c r="H81" s="22" t="s">
        <v>7</v>
      </c>
      <c r="I81" s="23" t="s">
        <v>4</v>
      </c>
      <c r="J81" s="23" t="s">
        <v>362</v>
      </c>
      <c r="K81" s="22"/>
      <c r="L81" s="22"/>
      <c r="M81" s="22"/>
      <c r="N81" s="25">
        <v>443.21600000000001</v>
      </c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2:26" x14ac:dyDescent="0.25">
      <c r="B82" s="22" t="s">
        <v>336</v>
      </c>
      <c r="C82" s="22" t="s">
        <v>314</v>
      </c>
      <c r="D82" s="22" t="s">
        <v>234</v>
      </c>
      <c r="E82" s="22" t="s">
        <v>350</v>
      </c>
      <c r="F82" s="22" t="s">
        <v>123</v>
      </c>
      <c r="G82" s="22" t="s">
        <v>200</v>
      </c>
      <c r="H82" s="22" t="s">
        <v>7</v>
      </c>
      <c r="I82" s="23" t="s">
        <v>4</v>
      </c>
      <c r="J82" s="23" t="s">
        <v>374</v>
      </c>
      <c r="K82" s="22"/>
      <c r="L82" s="22"/>
      <c r="M82" s="22"/>
      <c r="N82" s="25">
        <v>33.799999999999997</v>
      </c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2:26" ht="22.5" x14ac:dyDescent="0.25">
      <c r="B83" s="22" t="s">
        <v>336</v>
      </c>
      <c r="C83" s="22" t="s">
        <v>314</v>
      </c>
      <c r="D83" s="22" t="s">
        <v>222</v>
      </c>
      <c r="E83" s="22" t="s">
        <v>353</v>
      </c>
      <c r="F83" s="22" t="s">
        <v>209</v>
      </c>
      <c r="G83" s="22" t="s">
        <v>349</v>
      </c>
      <c r="H83" s="22" t="s">
        <v>7</v>
      </c>
      <c r="I83" s="23" t="s">
        <v>4</v>
      </c>
      <c r="J83" s="23" t="s">
        <v>388</v>
      </c>
      <c r="K83" s="22"/>
      <c r="L83" s="22"/>
      <c r="M83" s="22"/>
      <c r="N83" s="25">
        <v>277.77800000000002</v>
      </c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2:26" ht="22.5" x14ac:dyDescent="0.25">
      <c r="B84" s="22" t="s">
        <v>336</v>
      </c>
      <c r="C84" s="22" t="s">
        <v>316</v>
      </c>
      <c r="D84" s="22" t="s">
        <v>222</v>
      </c>
      <c r="E84" s="22" t="s">
        <v>350</v>
      </c>
      <c r="F84" s="22" t="s">
        <v>208</v>
      </c>
      <c r="G84" s="22" t="s">
        <v>201</v>
      </c>
      <c r="H84" s="22" t="s">
        <v>7</v>
      </c>
      <c r="I84" s="23" t="s">
        <v>5</v>
      </c>
      <c r="J84" s="23" t="s">
        <v>357</v>
      </c>
      <c r="K84" s="22"/>
      <c r="L84" s="22"/>
      <c r="M84" s="22"/>
      <c r="N84" s="25">
        <v>45.857999999999997</v>
      </c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2:26" ht="22.5" x14ac:dyDescent="0.25">
      <c r="B85" s="22" t="s">
        <v>336</v>
      </c>
      <c r="C85" s="22" t="s">
        <v>286</v>
      </c>
      <c r="D85" s="22" t="s">
        <v>222</v>
      </c>
      <c r="E85" s="22" t="s">
        <v>350</v>
      </c>
      <c r="F85" s="22" t="s">
        <v>208</v>
      </c>
      <c r="G85" s="22" t="s">
        <v>201</v>
      </c>
      <c r="H85" s="22" t="s">
        <v>7</v>
      </c>
      <c r="I85" s="23" t="s">
        <v>5</v>
      </c>
      <c r="J85" s="23" t="s">
        <v>357</v>
      </c>
      <c r="K85" s="22"/>
      <c r="L85" s="22"/>
      <c r="M85" s="22"/>
      <c r="N85" s="25">
        <v>1407.6969999999999</v>
      </c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2:26" ht="22.5" x14ac:dyDescent="0.25">
      <c r="B86" s="22" t="s">
        <v>336</v>
      </c>
      <c r="C86" s="22" t="s">
        <v>286</v>
      </c>
      <c r="D86" s="22" t="s">
        <v>222</v>
      </c>
      <c r="E86" s="22" t="s">
        <v>350</v>
      </c>
      <c r="F86" s="22" t="s">
        <v>126</v>
      </c>
      <c r="G86" s="22" t="s">
        <v>331</v>
      </c>
      <c r="H86" s="22" t="s">
        <v>7</v>
      </c>
      <c r="I86" s="23" t="s">
        <v>4</v>
      </c>
      <c r="J86" s="23" t="s">
        <v>373</v>
      </c>
      <c r="K86" s="22"/>
      <c r="L86" s="22"/>
      <c r="M86" s="22"/>
      <c r="N86" s="25">
        <v>16.001000000000001</v>
      </c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2:26" ht="22.5" x14ac:dyDescent="0.25">
      <c r="B87" s="22" t="s">
        <v>336</v>
      </c>
      <c r="C87" s="22" t="s">
        <v>224</v>
      </c>
      <c r="D87" s="22" t="s">
        <v>222</v>
      </c>
      <c r="E87" s="22" t="s">
        <v>353</v>
      </c>
      <c r="F87" s="22" t="s">
        <v>209</v>
      </c>
      <c r="G87" s="22" t="s">
        <v>331</v>
      </c>
      <c r="H87" s="22" t="s">
        <v>6</v>
      </c>
      <c r="I87" s="23" t="s">
        <v>4</v>
      </c>
      <c r="J87" s="23" t="s">
        <v>389</v>
      </c>
      <c r="K87" s="22"/>
      <c r="L87" s="22"/>
      <c r="M87" s="22"/>
      <c r="N87" s="25">
        <v>1190</v>
      </c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2:26" ht="22.5" x14ac:dyDescent="0.25">
      <c r="B88" s="22" t="s">
        <v>336</v>
      </c>
      <c r="C88" s="22" t="s">
        <v>238</v>
      </c>
      <c r="D88" s="22" t="s">
        <v>222</v>
      </c>
      <c r="E88" s="22" t="s">
        <v>350</v>
      </c>
      <c r="F88" s="22" t="s">
        <v>126</v>
      </c>
      <c r="G88" s="22" t="s">
        <v>331</v>
      </c>
      <c r="H88" s="22" t="s">
        <v>6</v>
      </c>
      <c r="I88" s="23" t="s">
        <v>4</v>
      </c>
      <c r="J88" s="23" t="s">
        <v>367</v>
      </c>
      <c r="K88" s="22"/>
      <c r="L88" s="22"/>
      <c r="M88" s="22"/>
      <c r="N88" s="25">
        <v>2600.15</v>
      </c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2:26" ht="22.5" x14ac:dyDescent="0.25">
      <c r="B89" s="22" t="s">
        <v>336</v>
      </c>
      <c r="C89" s="22" t="s">
        <v>288</v>
      </c>
      <c r="D89" s="22" t="s">
        <v>222</v>
      </c>
      <c r="E89" s="22" t="s">
        <v>350</v>
      </c>
      <c r="F89" s="22" t="s">
        <v>366</v>
      </c>
      <c r="G89" s="22" t="s">
        <v>349</v>
      </c>
      <c r="H89" s="22" t="s">
        <v>7</v>
      </c>
      <c r="I89" s="23" t="s">
        <v>4</v>
      </c>
      <c r="J89" s="23" t="s">
        <v>390</v>
      </c>
      <c r="K89" s="22"/>
      <c r="L89" s="22"/>
      <c r="M89" s="22"/>
      <c r="N89" s="25">
        <v>46.875</v>
      </c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2:26" ht="22.5" x14ac:dyDescent="0.25">
      <c r="B90" s="22" t="s">
        <v>336</v>
      </c>
      <c r="C90" s="22" t="s">
        <v>288</v>
      </c>
      <c r="D90" s="22" t="s">
        <v>222</v>
      </c>
      <c r="E90" s="22" t="s">
        <v>350</v>
      </c>
      <c r="F90" s="22" t="s">
        <v>366</v>
      </c>
      <c r="G90" s="22" t="s">
        <v>349</v>
      </c>
      <c r="H90" s="22" t="s">
        <v>7</v>
      </c>
      <c r="I90" s="23" t="s">
        <v>4</v>
      </c>
      <c r="J90" s="23" t="s">
        <v>391</v>
      </c>
      <c r="K90" s="22"/>
      <c r="L90" s="22"/>
      <c r="M90" s="22"/>
      <c r="N90" s="25">
        <v>15.3</v>
      </c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2:26" ht="22.5" x14ac:dyDescent="0.25">
      <c r="B91" s="22" t="s">
        <v>336</v>
      </c>
      <c r="C91" s="22" t="s">
        <v>280</v>
      </c>
      <c r="D91" s="22" t="s">
        <v>222</v>
      </c>
      <c r="E91" s="22" t="s">
        <v>353</v>
      </c>
      <c r="F91" s="22" t="s">
        <v>199</v>
      </c>
      <c r="G91" s="22" t="s">
        <v>331</v>
      </c>
      <c r="H91" s="22" t="s">
        <v>7</v>
      </c>
      <c r="I91" s="23" t="s">
        <v>4</v>
      </c>
      <c r="J91" s="23" t="s">
        <v>368</v>
      </c>
      <c r="K91" s="22"/>
      <c r="L91" s="22"/>
      <c r="M91" s="22"/>
      <c r="N91" s="25">
        <v>612.81700000000001</v>
      </c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2:26" ht="22.5" x14ac:dyDescent="0.25">
      <c r="B92" s="22" t="s">
        <v>337</v>
      </c>
      <c r="C92" s="22" t="s">
        <v>294</v>
      </c>
      <c r="D92" s="22" t="s">
        <v>226</v>
      </c>
      <c r="E92" s="22" t="s">
        <v>353</v>
      </c>
      <c r="F92" s="22" t="s">
        <v>70</v>
      </c>
      <c r="G92" s="22" t="s">
        <v>198</v>
      </c>
      <c r="H92" s="22" t="s">
        <v>7</v>
      </c>
      <c r="I92" s="23" t="s">
        <v>4</v>
      </c>
      <c r="J92" s="23" t="s">
        <v>392</v>
      </c>
      <c r="K92" s="22"/>
      <c r="L92" s="22"/>
      <c r="M92" s="22"/>
      <c r="N92" s="25">
        <v>113.05</v>
      </c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2:26" ht="22.5" x14ac:dyDescent="0.25">
      <c r="B93" s="22" t="s">
        <v>337</v>
      </c>
      <c r="C93" s="22" t="s">
        <v>298</v>
      </c>
      <c r="D93" s="22" t="s">
        <v>226</v>
      </c>
      <c r="E93" s="22" t="s">
        <v>353</v>
      </c>
      <c r="F93" s="22" t="s">
        <v>70</v>
      </c>
      <c r="G93" s="22" t="s">
        <v>198</v>
      </c>
      <c r="H93" s="22" t="s">
        <v>7</v>
      </c>
      <c r="I93" s="23" t="s">
        <v>4</v>
      </c>
      <c r="J93" s="23" t="s">
        <v>393</v>
      </c>
      <c r="K93" s="22"/>
      <c r="L93" s="22"/>
      <c r="M93" s="22"/>
      <c r="N93" s="25">
        <v>152.32</v>
      </c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2:26" ht="22.5" x14ac:dyDescent="0.25">
      <c r="B94" s="22" t="s">
        <v>337</v>
      </c>
      <c r="C94" s="22" t="s">
        <v>298</v>
      </c>
      <c r="D94" s="22" t="s">
        <v>222</v>
      </c>
      <c r="E94" s="22" t="s">
        <v>363</v>
      </c>
      <c r="F94" s="22" t="s">
        <v>126</v>
      </c>
      <c r="G94" s="22" t="s">
        <v>349</v>
      </c>
      <c r="H94" s="22" t="s">
        <v>7</v>
      </c>
      <c r="I94" s="23" t="s">
        <v>4</v>
      </c>
      <c r="J94" s="23" t="s">
        <v>394</v>
      </c>
      <c r="K94" s="22"/>
      <c r="L94" s="22"/>
      <c r="M94" s="22"/>
      <c r="N94" s="25">
        <v>171.8</v>
      </c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2:26" ht="22.5" x14ac:dyDescent="0.25">
      <c r="B95" s="22" t="s">
        <v>337</v>
      </c>
      <c r="C95" s="22" t="s">
        <v>298</v>
      </c>
      <c r="D95" s="22" t="s">
        <v>230</v>
      </c>
      <c r="E95" s="22" t="s">
        <v>350</v>
      </c>
      <c r="F95" s="22" t="s">
        <v>126</v>
      </c>
      <c r="G95" s="22" t="s">
        <v>349</v>
      </c>
      <c r="H95" s="22" t="s">
        <v>7</v>
      </c>
      <c r="I95" s="23" t="s">
        <v>4</v>
      </c>
      <c r="J95" s="23" t="s">
        <v>395</v>
      </c>
      <c r="K95" s="22"/>
      <c r="L95" s="22"/>
      <c r="M95" s="22"/>
      <c r="N95" s="25">
        <v>571.20000000000005</v>
      </c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2:26" ht="22.5" x14ac:dyDescent="0.25">
      <c r="B96" s="22" t="s">
        <v>337</v>
      </c>
      <c r="C96" s="22" t="s">
        <v>302</v>
      </c>
      <c r="D96" s="22" t="s">
        <v>226</v>
      </c>
      <c r="E96" s="22" t="s">
        <v>353</v>
      </c>
      <c r="F96" s="22" t="s">
        <v>70</v>
      </c>
      <c r="G96" s="22" t="s">
        <v>198</v>
      </c>
      <c r="H96" s="22" t="s">
        <v>7</v>
      </c>
      <c r="I96" s="23" t="s">
        <v>4</v>
      </c>
      <c r="J96" s="23" t="s">
        <v>386</v>
      </c>
      <c r="K96" s="22"/>
      <c r="L96" s="22"/>
      <c r="M96" s="22"/>
      <c r="N96" s="25">
        <v>43.698</v>
      </c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2:26" ht="22.5" x14ac:dyDescent="0.25">
      <c r="B97" s="22" t="s">
        <v>337</v>
      </c>
      <c r="C97" s="22" t="s">
        <v>302</v>
      </c>
      <c r="D97" s="22" t="s">
        <v>222</v>
      </c>
      <c r="E97" s="22" t="s">
        <v>350</v>
      </c>
      <c r="F97" s="22" t="s">
        <v>208</v>
      </c>
      <c r="G97" s="22" t="s">
        <v>201</v>
      </c>
      <c r="H97" s="22" t="s">
        <v>7</v>
      </c>
      <c r="I97" s="23" t="s">
        <v>5</v>
      </c>
      <c r="J97" s="23" t="s">
        <v>357</v>
      </c>
      <c r="K97" s="22"/>
      <c r="L97" s="22"/>
      <c r="M97" s="22"/>
      <c r="N97" s="25">
        <v>173.92400000000001</v>
      </c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2:26" ht="22.5" x14ac:dyDescent="0.25">
      <c r="B98" s="22" t="s">
        <v>337</v>
      </c>
      <c r="C98" s="22" t="s">
        <v>306</v>
      </c>
      <c r="D98" s="22" t="s">
        <v>226</v>
      </c>
      <c r="E98" s="22" t="s">
        <v>353</v>
      </c>
      <c r="F98" s="22" t="s">
        <v>70</v>
      </c>
      <c r="G98" s="22" t="s">
        <v>198</v>
      </c>
      <c r="H98" s="22" t="s">
        <v>7</v>
      </c>
      <c r="I98" s="23" t="s">
        <v>4</v>
      </c>
      <c r="J98" s="23" t="s">
        <v>360</v>
      </c>
      <c r="K98" s="22"/>
      <c r="L98" s="22"/>
      <c r="M98" s="22"/>
      <c r="N98" s="25">
        <v>1238.9079999999999</v>
      </c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2:26" ht="22.5" x14ac:dyDescent="0.25">
      <c r="B99" s="22" t="s">
        <v>337</v>
      </c>
      <c r="C99" s="22" t="s">
        <v>306</v>
      </c>
      <c r="D99" s="22" t="s">
        <v>222</v>
      </c>
      <c r="E99" s="22" t="s">
        <v>350</v>
      </c>
      <c r="F99" s="22" t="s">
        <v>208</v>
      </c>
      <c r="G99" s="22" t="s">
        <v>201</v>
      </c>
      <c r="H99" s="22" t="s">
        <v>7</v>
      </c>
      <c r="I99" s="23" t="s">
        <v>5</v>
      </c>
      <c r="J99" s="23" t="s">
        <v>352</v>
      </c>
      <c r="K99" s="22"/>
      <c r="L99" s="22"/>
      <c r="M99" s="22"/>
      <c r="N99" s="25">
        <v>28.202999999999999</v>
      </c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2:26" ht="22.5" x14ac:dyDescent="0.25">
      <c r="B100" s="22" t="s">
        <v>337</v>
      </c>
      <c r="C100" s="22" t="s">
        <v>306</v>
      </c>
      <c r="D100" s="22" t="s">
        <v>226</v>
      </c>
      <c r="E100" s="22" t="s">
        <v>353</v>
      </c>
      <c r="F100" s="22" t="s">
        <v>92</v>
      </c>
      <c r="G100" s="22" t="s">
        <v>349</v>
      </c>
      <c r="H100" s="22" t="s">
        <v>7</v>
      </c>
      <c r="I100" s="23" t="s">
        <v>4</v>
      </c>
      <c r="J100" s="23" t="s">
        <v>396</v>
      </c>
      <c r="K100" s="22"/>
      <c r="L100" s="22"/>
      <c r="M100" s="22"/>
      <c r="N100" s="25">
        <v>297.5</v>
      </c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2:26" ht="22.5" x14ac:dyDescent="0.25">
      <c r="B101" s="22" t="s">
        <v>337</v>
      </c>
      <c r="C101" s="22" t="s">
        <v>308</v>
      </c>
      <c r="D101" s="22" t="s">
        <v>226</v>
      </c>
      <c r="E101" s="22" t="s">
        <v>353</v>
      </c>
      <c r="F101" s="22" t="s">
        <v>70</v>
      </c>
      <c r="G101" s="22" t="s">
        <v>198</v>
      </c>
      <c r="H101" s="22" t="s">
        <v>7</v>
      </c>
      <c r="I101" s="23" t="s">
        <v>4</v>
      </c>
      <c r="J101" s="23" t="s">
        <v>380</v>
      </c>
      <c r="K101" s="22"/>
      <c r="L101" s="22"/>
      <c r="M101" s="22"/>
      <c r="N101" s="25">
        <v>21.300999999999998</v>
      </c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2:26" ht="22.5" x14ac:dyDescent="0.25">
      <c r="B102" s="22" t="s">
        <v>337</v>
      </c>
      <c r="C102" s="22" t="s">
        <v>308</v>
      </c>
      <c r="D102" s="22" t="s">
        <v>226</v>
      </c>
      <c r="E102" s="22" t="s">
        <v>350</v>
      </c>
      <c r="F102" s="22" t="s">
        <v>208</v>
      </c>
      <c r="G102" s="22" t="s">
        <v>201</v>
      </c>
      <c r="H102" s="22" t="s">
        <v>7</v>
      </c>
      <c r="I102" s="23" t="s">
        <v>5</v>
      </c>
      <c r="J102" s="23" t="s">
        <v>355</v>
      </c>
      <c r="K102" s="22"/>
      <c r="L102" s="22"/>
      <c r="M102" s="22"/>
      <c r="N102" s="25">
        <v>33.256</v>
      </c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2:26" ht="22.5" x14ac:dyDescent="0.25">
      <c r="B103" s="22" t="s">
        <v>337</v>
      </c>
      <c r="C103" s="22" t="s">
        <v>308</v>
      </c>
      <c r="D103" s="22" t="s">
        <v>226</v>
      </c>
      <c r="E103" s="22" t="s">
        <v>353</v>
      </c>
      <c r="F103" s="22" t="s">
        <v>70</v>
      </c>
      <c r="G103" s="22" t="s">
        <v>198</v>
      </c>
      <c r="H103" s="22" t="s">
        <v>7</v>
      </c>
      <c r="I103" s="23" t="s">
        <v>4</v>
      </c>
      <c r="J103" s="23" t="s">
        <v>356</v>
      </c>
      <c r="K103" s="22"/>
      <c r="L103" s="22"/>
      <c r="M103" s="22"/>
      <c r="N103" s="25">
        <v>31.952000000000002</v>
      </c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2:26" ht="22.5" x14ac:dyDescent="0.25">
      <c r="B104" s="22" t="s">
        <v>337</v>
      </c>
      <c r="C104" s="22" t="s">
        <v>308</v>
      </c>
      <c r="D104" s="22" t="s">
        <v>226</v>
      </c>
      <c r="E104" s="22" t="s">
        <v>350</v>
      </c>
      <c r="F104" s="22" t="s">
        <v>208</v>
      </c>
      <c r="G104" s="22" t="s">
        <v>201</v>
      </c>
      <c r="H104" s="22" t="s">
        <v>7</v>
      </c>
      <c r="I104" s="23" t="s">
        <v>5</v>
      </c>
      <c r="J104" s="23" t="s">
        <v>357</v>
      </c>
      <c r="K104" s="22"/>
      <c r="L104" s="22"/>
      <c r="M104" s="22"/>
      <c r="N104" s="25">
        <v>376.45699999999999</v>
      </c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2:26" ht="22.5" x14ac:dyDescent="0.25">
      <c r="B105" s="22" t="s">
        <v>337</v>
      </c>
      <c r="C105" s="22" t="s">
        <v>310</v>
      </c>
      <c r="D105" s="22" t="s">
        <v>226</v>
      </c>
      <c r="E105" s="22" t="s">
        <v>350</v>
      </c>
      <c r="F105" s="22" t="s">
        <v>208</v>
      </c>
      <c r="G105" s="22" t="s">
        <v>201</v>
      </c>
      <c r="H105" s="22" t="s">
        <v>7</v>
      </c>
      <c r="I105" s="23" t="s">
        <v>5</v>
      </c>
      <c r="J105" s="23" t="s">
        <v>357</v>
      </c>
      <c r="K105" s="22"/>
      <c r="L105" s="22"/>
      <c r="M105" s="22"/>
      <c r="N105" s="25">
        <v>268.88799999999998</v>
      </c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2:26" ht="22.5" x14ac:dyDescent="0.25">
      <c r="B106" s="22" t="s">
        <v>337</v>
      </c>
      <c r="C106" s="22" t="s">
        <v>310</v>
      </c>
      <c r="D106" s="22" t="s">
        <v>222</v>
      </c>
      <c r="E106" s="22" t="s">
        <v>353</v>
      </c>
      <c r="F106" s="22" t="s">
        <v>193</v>
      </c>
      <c r="G106" s="22" t="s">
        <v>194</v>
      </c>
      <c r="H106" s="22" t="s">
        <v>7</v>
      </c>
      <c r="I106" s="23" t="s">
        <v>4</v>
      </c>
      <c r="J106" s="23" t="s">
        <v>397</v>
      </c>
      <c r="K106" s="22"/>
      <c r="L106" s="22"/>
      <c r="M106" s="22"/>
      <c r="N106" s="25">
        <v>55</v>
      </c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2:26" ht="22.5" x14ac:dyDescent="0.25">
      <c r="B107" s="22" t="s">
        <v>337</v>
      </c>
      <c r="C107" s="22" t="s">
        <v>312</v>
      </c>
      <c r="D107" s="22" t="s">
        <v>222</v>
      </c>
      <c r="E107" s="22" t="s">
        <v>350</v>
      </c>
      <c r="F107" s="22" t="s">
        <v>208</v>
      </c>
      <c r="G107" s="22" t="s">
        <v>201</v>
      </c>
      <c r="H107" s="22" t="s">
        <v>7</v>
      </c>
      <c r="I107" s="23" t="s">
        <v>5</v>
      </c>
      <c r="J107" s="23" t="s">
        <v>357</v>
      </c>
      <c r="K107" s="22"/>
      <c r="L107" s="22"/>
      <c r="M107" s="22"/>
      <c r="N107" s="25">
        <v>162.03100000000001</v>
      </c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2:26" ht="22.5" x14ac:dyDescent="0.25">
      <c r="B108" s="22" t="s">
        <v>337</v>
      </c>
      <c r="C108" s="22" t="s">
        <v>312</v>
      </c>
      <c r="D108" s="22" t="s">
        <v>222</v>
      </c>
      <c r="E108" s="22" t="s">
        <v>350</v>
      </c>
      <c r="F108" s="22" t="s">
        <v>123</v>
      </c>
      <c r="G108" s="22" t="s">
        <v>200</v>
      </c>
      <c r="H108" s="22" t="s">
        <v>7</v>
      </c>
      <c r="I108" s="23" t="s">
        <v>4</v>
      </c>
      <c r="J108" s="23" t="s">
        <v>358</v>
      </c>
      <c r="K108" s="22"/>
      <c r="L108" s="22"/>
      <c r="M108" s="22"/>
      <c r="N108" s="25">
        <v>30.771999999999998</v>
      </c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2:26" ht="22.5" x14ac:dyDescent="0.25">
      <c r="B109" s="22" t="s">
        <v>337</v>
      </c>
      <c r="C109" s="22" t="s">
        <v>312</v>
      </c>
      <c r="D109" s="22" t="s">
        <v>222</v>
      </c>
      <c r="E109" s="22" t="s">
        <v>350</v>
      </c>
      <c r="F109" s="22" t="s">
        <v>379</v>
      </c>
      <c r="G109" s="22" t="s">
        <v>349</v>
      </c>
      <c r="H109" s="22" t="s">
        <v>7</v>
      </c>
      <c r="I109" s="23" t="s">
        <v>4</v>
      </c>
      <c r="J109" s="23" t="s">
        <v>398</v>
      </c>
      <c r="K109" s="22"/>
      <c r="L109" s="22"/>
      <c r="M109" s="22"/>
      <c r="N109" s="25">
        <v>433.82600000000002</v>
      </c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2:26" ht="22.5" x14ac:dyDescent="0.25">
      <c r="B110" s="22" t="s">
        <v>337</v>
      </c>
      <c r="C110" s="22" t="s">
        <v>312</v>
      </c>
      <c r="D110" s="22" t="s">
        <v>226</v>
      </c>
      <c r="E110" s="22" t="s">
        <v>353</v>
      </c>
      <c r="F110" s="22" t="s">
        <v>92</v>
      </c>
      <c r="G110" s="22" t="s">
        <v>349</v>
      </c>
      <c r="H110" s="22" t="s">
        <v>7</v>
      </c>
      <c r="I110" s="23" t="s">
        <v>4</v>
      </c>
      <c r="J110" s="23" t="s">
        <v>399</v>
      </c>
      <c r="K110" s="22"/>
      <c r="L110" s="22"/>
      <c r="M110" s="22"/>
      <c r="N110" s="25">
        <v>14.28</v>
      </c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2:26" ht="22.5" x14ac:dyDescent="0.25">
      <c r="B111" s="22" t="s">
        <v>337</v>
      </c>
      <c r="C111" s="22" t="s">
        <v>312</v>
      </c>
      <c r="D111" s="22" t="s">
        <v>222</v>
      </c>
      <c r="E111" s="22" t="s">
        <v>353</v>
      </c>
      <c r="F111" s="22" t="s">
        <v>92</v>
      </c>
      <c r="G111" s="22" t="s">
        <v>349</v>
      </c>
      <c r="H111" s="22" t="s">
        <v>7</v>
      </c>
      <c r="I111" s="23" t="s">
        <v>4</v>
      </c>
      <c r="J111" s="23" t="s">
        <v>400</v>
      </c>
      <c r="K111" s="22"/>
      <c r="L111" s="22"/>
      <c r="M111" s="22"/>
      <c r="N111" s="25">
        <v>214.2</v>
      </c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2:26" x14ac:dyDescent="0.25">
      <c r="B112" s="22" t="s">
        <v>337</v>
      </c>
      <c r="C112" s="22" t="s">
        <v>314</v>
      </c>
      <c r="D112" s="22" t="s">
        <v>234</v>
      </c>
      <c r="E112" s="22" t="s">
        <v>350</v>
      </c>
      <c r="F112" s="22" t="s">
        <v>123</v>
      </c>
      <c r="G112" s="22" t="s">
        <v>200</v>
      </c>
      <c r="H112" s="22" t="s">
        <v>7</v>
      </c>
      <c r="I112" s="23" t="s">
        <v>4</v>
      </c>
      <c r="J112" s="23" t="s">
        <v>401</v>
      </c>
      <c r="K112" s="22"/>
      <c r="L112" s="22"/>
      <c r="M112" s="22"/>
      <c r="N112" s="25">
        <v>74.760999999999996</v>
      </c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2:26" ht="22.5" x14ac:dyDescent="0.25">
      <c r="B113" s="22" t="s">
        <v>337</v>
      </c>
      <c r="C113" s="22" t="s">
        <v>314</v>
      </c>
      <c r="D113" s="22" t="s">
        <v>226</v>
      </c>
      <c r="E113" s="22" t="s">
        <v>353</v>
      </c>
      <c r="F113" s="22" t="s">
        <v>70</v>
      </c>
      <c r="G113" s="22" t="s">
        <v>198</v>
      </c>
      <c r="H113" s="22" t="s">
        <v>7</v>
      </c>
      <c r="I113" s="23" t="s">
        <v>4</v>
      </c>
      <c r="J113" s="23" t="s">
        <v>402</v>
      </c>
      <c r="K113" s="22"/>
      <c r="L113" s="22"/>
      <c r="M113" s="22"/>
      <c r="N113" s="25">
        <v>14.28</v>
      </c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2:26" ht="22.5" x14ac:dyDescent="0.25">
      <c r="B114" s="22" t="s">
        <v>337</v>
      </c>
      <c r="C114" s="22" t="s">
        <v>316</v>
      </c>
      <c r="D114" s="22" t="s">
        <v>222</v>
      </c>
      <c r="E114" s="22" t="s">
        <v>350</v>
      </c>
      <c r="F114" s="22" t="s">
        <v>126</v>
      </c>
      <c r="G114" s="22" t="s">
        <v>331</v>
      </c>
      <c r="H114" s="22" t="s">
        <v>7</v>
      </c>
      <c r="I114" s="23" t="s">
        <v>4</v>
      </c>
      <c r="J114" s="23" t="s">
        <v>403</v>
      </c>
      <c r="K114" s="22"/>
      <c r="L114" s="22"/>
      <c r="M114" s="22"/>
      <c r="N114" s="25">
        <v>25</v>
      </c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2:26" ht="22.5" x14ac:dyDescent="0.25">
      <c r="B115" s="22" t="s">
        <v>337</v>
      </c>
      <c r="C115" s="22" t="s">
        <v>316</v>
      </c>
      <c r="D115" s="22" t="s">
        <v>222</v>
      </c>
      <c r="E115" s="22" t="s">
        <v>350</v>
      </c>
      <c r="F115" s="22" t="s">
        <v>208</v>
      </c>
      <c r="G115" s="22" t="s">
        <v>201</v>
      </c>
      <c r="H115" s="22" t="s">
        <v>7</v>
      </c>
      <c r="I115" s="23" t="s">
        <v>4</v>
      </c>
      <c r="J115" s="23" t="s">
        <v>404</v>
      </c>
      <c r="K115" s="22"/>
      <c r="L115" s="22"/>
      <c r="M115" s="22"/>
      <c r="N115" s="25">
        <v>57.741</v>
      </c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2:26" ht="22.5" x14ac:dyDescent="0.25">
      <c r="B116" s="22" t="s">
        <v>337</v>
      </c>
      <c r="C116" s="22" t="s">
        <v>316</v>
      </c>
      <c r="D116" s="22" t="s">
        <v>222</v>
      </c>
      <c r="E116" s="22" t="s">
        <v>350</v>
      </c>
      <c r="F116" s="22" t="s">
        <v>126</v>
      </c>
      <c r="G116" s="22" t="s">
        <v>331</v>
      </c>
      <c r="H116" s="22" t="s">
        <v>7</v>
      </c>
      <c r="I116" s="23" t="s">
        <v>4</v>
      </c>
      <c r="J116" s="23" t="s">
        <v>405</v>
      </c>
      <c r="K116" s="22"/>
      <c r="L116" s="22"/>
      <c r="M116" s="22"/>
      <c r="N116" s="25">
        <v>363.85399999999998</v>
      </c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2:26" ht="22.5" x14ac:dyDescent="0.25">
      <c r="B117" s="22" t="s">
        <v>337</v>
      </c>
      <c r="C117" s="22" t="s">
        <v>318</v>
      </c>
      <c r="D117" s="22" t="s">
        <v>226</v>
      </c>
      <c r="E117" s="22" t="s">
        <v>353</v>
      </c>
      <c r="F117" s="22" t="s">
        <v>70</v>
      </c>
      <c r="G117" s="22" t="s">
        <v>198</v>
      </c>
      <c r="H117" s="22" t="s">
        <v>7</v>
      </c>
      <c r="I117" s="23" t="s">
        <v>4</v>
      </c>
      <c r="J117" s="23" t="s">
        <v>406</v>
      </c>
      <c r="K117" s="22"/>
      <c r="L117" s="22"/>
      <c r="M117" s="22"/>
      <c r="N117" s="25">
        <v>923.03499999999997</v>
      </c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2:26" ht="22.5" x14ac:dyDescent="0.25">
      <c r="B118" s="22" t="s">
        <v>337</v>
      </c>
      <c r="C118" s="22" t="s">
        <v>320</v>
      </c>
      <c r="D118" s="22" t="s">
        <v>222</v>
      </c>
      <c r="E118" s="22" t="s">
        <v>350</v>
      </c>
      <c r="F118" s="22" t="s">
        <v>126</v>
      </c>
      <c r="G118" s="22" t="s">
        <v>331</v>
      </c>
      <c r="H118" s="22" t="s">
        <v>7</v>
      </c>
      <c r="I118" s="23" t="s">
        <v>4</v>
      </c>
      <c r="J118" s="23" t="s">
        <v>407</v>
      </c>
      <c r="K118" s="22"/>
      <c r="L118" s="22"/>
      <c r="M118" s="22"/>
      <c r="N118" s="25">
        <v>34.51</v>
      </c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2:26" ht="22.5" x14ac:dyDescent="0.25">
      <c r="B119" s="22" t="s">
        <v>337</v>
      </c>
      <c r="C119" s="22" t="s">
        <v>286</v>
      </c>
      <c r="D119" s="22" t="s">
        <v>222</v>
      </c>
      <c r="E119" s="22" t="s">
        <v>350</v>
      </c>
      <c r="F119" s="22" t="s">
        <v>126</v>
      </c>
      <c r="G119" s="22" t="s">
        <v>331</v>
      </c>
      <c r="H119" s="22" t="s">
        <v>7</v>
      </c>
      <c r="I119" s="23" t="s">
        <v>4</v>
      </c>
      <c r="J119" s="23" t="s">
        <v>373</v>
      </c>
      <c r="K119" s="22"/>
      <c r="L119" s="22"/>
      <c r="M119" s="22"/>
      <c r="N119" s="25">
        <v>50.253</v>
      </c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2:26" ht="22.5" x14ac:dyDescent="0.25">
      <c r="B120" s="22" t="s">
        <v>337</v>
      </c>
      <c r="C120" s="22" t="s">
        <v>286</v>
      </c>
      <c r="D120" s="22" t="s">
        <v>222</v>
      </c>
      <c r="E120" s="22" t="s">
        <v>350</v>
      </c>
      <c r="F120" s="22" t="s">
        <v>208</v>
      </c>
      <c r="G120" s="22" t="s">
        <v>201</v>
      </c>
      <c r="H120" s="22" t="s">
        <v>7</v>
      </c>
      <c r="I120" s="23" t="s">
        <v>5</v>
      </c>
      <c r="J120" s="23" t="s">
        <v>357</v>
      </c>
      <c r="K120" s="22"/>
      <c r="L120" s="22"/>
      <c r="M120" s="22"/>
      <c r="N120" s="25">
        <v>1101.605</v>
      </c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2:26" ht="22.5" x14ac:dyDescent="0.25">
      <c r="B121" s="22" t="s">
        <v>337</v>
      </c>
      <c r="C121" s="22" t="s">
        <v>280</v>
      </c>
      <c r="D121" s="22" t="s">
        <v>222</v>
      </c>
      <c r="E121" s="22" t="s">
        <v>353</v>
      </c>
      <c r="F121" s="22" t="s">
        <v>199</v>
      </c>
      <c r="G121" s="22" t="s">
        <v>331</v>
      </c>
      <c r="H121" s="22" t="s">
        <v>6</v>
      </c>
      <c r="I121" s="23" t="s">
        <v>4</v>
      </c>
      <c r="J121" s="23" t="s">
        <v>368</v>
      </c>
      <c r="K121" s="22"/>
      <c r="L121" s="22"/>
      <c r="M121" s="22"/>
      <c r="N121" s="25">
        <v>1018.067</v>
      </c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2:26" ht="22.5" x14ac:dyDescent="0.25">
      <c r="B122" s="22" t="s">
        <v>337</v>
      </c>
      <c r="C122" s="22" t="s">
        <v>286</v>
      </c>
      <c r="D122" s="22" t="s">
        <v>222</v>
      </c>
      <c r="E122" s="22" t="s">
        <v>350</v>
      </c>
      <c r="F122" s="22" t="s">
        <v>126</v>
      </c>
      <c r="G122" s="22" t="s">
        <v>331</v>
      </c>
      <c r="H122" s="22" t="s">
        <v>7</v>
      </c>
      <c r="I122" s="23" t="s">
        <v>4</v>
      </c>
      <c r="J122" s="23" t="s">
        <v>408</v>
      </c>
      <c r="K122" s="22"/>
      <c r="L122" s="22"/>
      <c r="M122" s="22"/>
      <c r="N122" s="25">
        <v>128</v>
      </c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2:26" ht="22.5" x14ac:dyDescent="0.25">
      <c r="B123" s="22" t="s">
        <v>337</v>
      </c>
      <c r="C123" s="22" t="s">
        <v>245</v>
      </c>
      <c r="D123" s="22" t="s">
        <v>230</v>
      </c>
      <c r="E123" s="22" t="s">
        <v>353</v>
      </c>
      <c r="F123" s="22" t="s">
        <v>202</v>
      </c>
      <c r="G123" s="22" t="s">
        <v>77</v>
      </c>
      <c r="H123" s="22" t="s">
        <v>6</v>
      </c>
      <c r="I123" s="23" t="s">
        <v>4</v>
      </c>
      <c r="J123" s="23" t="s">
        <v>393</v>
      </c>
      <c r="K123" s="22"/>
      <c r="L123" s="22"/>
      <c r="M123" s="22"/>
      <c r="N123" s="25">
        <v>1828.384</v>
      </c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2:26" ht="22.5" x14ac:dyDescent="0.25">
      <c r="B124" s="22" t="s">
        <v>338</v>
      </c>
      <c r="C124" s="22" t="s">
        <v>294</v>
      </c>
      <c r="D124" s="22" t="s">
        <v>222</v>
      </c>
      <c r="E124" s="22" t="s">
        <v>350</v>
      </c>
      <c r="F124" s="22" t="s">
        <v>126</v>
      </c>
      <c r="G124" s="22" t="s">
        <v>349</v>
      </c>
      <c r="H124" s="22" t="s">
        <v>7</v>
      </c>
      <c r="I124" s="23" t="s">
        <v>4</v>
      </c>
      <c r="J124" s="23" t="s">
        <v>409</v>
      </c>
      <c r="K124" s="22"/>
      <c r="L124" s="22"/>
      <c r="M124" s="22"/>
      <c r="N124" s="25">
        <v>163.28700000000001</v>
      </c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2:26" ht="22.5" x14ac:dyDescent="0.25">
      <c r="B125" s="22" t="s">
        <v>338</v>
      </c>
      <c r="C125" s="22" t="s">
        <v>298</v>
      </c>
      <c r="D125" s="22" t="s">
        <v>226</v>
      </c>
      <c r="E125" s="22" t="s">
        <v>353</v>
      </c>
      <c r="F125" s="22" t="s">
        <v>70</v>
      </c>
      <c r="G125" s="22" t="s">
        <v>198</v>
      </c>
      <c r="H125" s="22" t="s">
        <v>7</v>
      </c>
      <c r="I125" s="23" t="s">
        <v>4</v>
      </c>
      <c r="J125" s="23" t="s">
        <v>410</v>
      </c>
      <c r="K125" s="22"/>
      <c r="L125" s="22"/>
      <c r="M125" s="22"/>
      <c r="N125" s="25">
        <v>500</v>
      </c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2:26" ht="22.5" x14ac:dyDescent="0.25">
      <c r="B126" s="22" t="s">
        <v>338</v>
      </c>
      <c r="C126" s="22" t="s">
        <v>300</v>
      </c>
      <c r="D126" s="22" t="s">
        <v>222</v>
      </c>
      <c r="E126" s="22" t="s">
        <v>350</v>
      </c>
      <c r="F126" s="22" t="s">
        <v>126</v>
      </c>
      <c r="G126" s="22" t="s">
        <v>349</v>
      </c>
      <c r="H126" s="22" t="s">
        <v>7</v>
      </c>
      <c r="I126" s="23" t="s">
        <v>4</v>
      </c>
      <c r="J126" s="23" t="s">
        <v>411</v>
      </c>
      <c r="K126" s="22"/>
      <c r="L126" s="22"/>
      <c r="M126" s="22"/>
      <c r="N126" s="25">
        <v>116.57</v>
      </c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2:26" ht="22.5" x14ac:dyDescent="0.25">
      <c r="B127" s="22" t="s">
        <v>338</v>
      </c>
      <c r="C127" s="22" t="s">
        <v>300</v>
      </c>
      <c r="D127" s="22" t="s">
        <v>230</v>
      </c>
      <c r="E127" s="22" t="s">
        <v>350</v>
      </c>
      <c r="F127" s="22" t="s">
        <v>208</v>
      </c>
      <c r="G127" s="22" t="s">
        <v>201</v>
      </c>
      <c r="H127" s="22" t="s">
        <v>7</v>
      </c>
      <c r="I127" s="23" t="s">
        <v>4</v>
      </c>
      <c r="J127" s="23" t="s">
        <v>357</v>
      </c>
      <c r="K127" s="22"/>
      <c r="L127" s="22"/>
      <c r="M127" s="22"/>
      <c r="N127" s="25">
        <v>43.829000000000001</v>
      </c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2:26" ht="22.5" x14ac:dyDescent="0.25">
      <c r="B128" s="22" t="s">
        <v>338</v>
      </c>
      <c r="C128" s="22" t="s">
        <v>306</v>
      </c>
      <c r="D128" s="22" t="s">
        <v>222</v>
      </c>
      <c r="E128" s="22" t="s">
        <v>350</v>
      </c>
      <c r="F128" s="22" t="s">
        <v>208</v>
      </c>
      <c r="G128" s="22" t="s">
        <v>201</v>
      </c>
      <c r="H128" s="22" t="s">
        <v>7</v>
      </c>
      <c r="I128" s="23" t="s">
        <v>5</v>
      </c>
      <c r="J128" s="23" t="s">
        <v>352</v>
      </c>
      <c r="K128" s="22"/>
      <c r="L128" s="22"/>
      <c r="M128" s="22"/>
      <c r="N128" s="25">
        <v>220.80500000000001</v>
      </c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2:26" ht="22.5" x14ac:dyDescent="0.25">
      <c r="B129" s="22" t="s">
        <v>338</v>
      </c>
      <c r="C129" s="22" t="s">
        <v>306</v>
      </c>
      <c r="D129" s="22" t="s">
        <v>226</v>
      </c>
      <c r="E129" s="22" t="s">
        <v>350</v>
      </c>
      <c r="F129" s="22" t="s">
        <v>208</v>
      </c>
      <c r="G129" s="22" t="s">
        <v>201</v>
      </c>
      <c r="H129" s="22" t="s">
        <v>7</v>
      </c>
      <c r="I129" s="23" t="s">
        <v>5</v>
      </c>
      <c r="J129" s="23" t="s">
        <v>352</v>
      </c>
      <c r="K129" s="22"/>
      <c r="L129" s="22"/>
      <c r="M129" s="22"/>
      <c r="N129" s="25">
        <v>103.869</v>
      </c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2:26" ht="22.5" x14ac:dyDescent="0.25">
      <c r="B130" s="22" t="s">
        <v>338</v>
      </c>
      <c r="C130" s="22" t="s">
        <v>306</v>
      </c>
      <c r="D130" s="22" t="s">
        <v>226</v>
      </c>
      <c r="E130" s="22" t="s">
        <v>353</v>
      </c>
      <c r="F130" s="22" t="s">
        <v>70</v>
      </c>
      <c r="G130" s="22" t="s">
        <v>198</v>
      </c>
      <c r="H130" s="22" t="s">
        <v>7</v>
      </c>
      <c r="I130" s="23" t="s">
        <v>4</v>
      </c>
      <c r="J130" s="23" t="s">
        <v>360</v>
      </c>
      <c r="K130" s="22"/>
      <c r="L130" s="22"/>
      <c r="M130" s="22"/>
      <c r="N130" s="25">
        <v>157.65100000000001</v>
      </c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2:26" ht="22.5" x14ac:dyDescent="0.25">
      <c r="B131" s="22" t="s">
        <v>338</v>
      </c>
      <c r="C131" s="22" t="s">
        <v>306</v>
      </c>
      <c r="D131" s="22" t="s">
        <v>226</v>
      </c>
      <c r="E131" s="22" t="s">
        <v>353</v>
      </c>
      <c r="F131" s="22" t="s">
        <v>92</v>
      </c>
      <c r="G131" s="22" t="s">
        <v>349</v>
      </c>
      <c r="H131" s="22" t="s">
        <v>7</v>
      </c>
      <c r="I131" s="23" t="s">
        <v>4</v>
      </c>
      <c r="J131" s="23" t="s">
        <v>412</v>
      </c>
      <c r="K131" s="22"/>
      <c r="L131" s="22"/>
      <c r="M131" s="22"/>
      <c r="N131" s="25">
        <v>357</v>
      </c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2:26" ht="22.5" x14ac:dyDescent="0.25">
      <c r="B132" s="22" t="s">
        <v>338</v>
      </c>
      <c r="C132" s="22" t="s">
        <v>308</v>
      </c>
      <c r="D132" s="22" t="s">
        <v>226</v>
      </c>
      <c r="E132" s="22" t="s">
        <v>350</v>
      </c>
      <c r="F132" s="22" t="s">
        <v>208</v>
      </c>
      <c r="G132" s="22" t="s">
        <v>201</v>
      </c>
      <c r="H132" s="22" t="s">
        <v>7</v>
      </c>
      <c r="I132" s="23" t="s">
        <v>5</v>
      </c>
      <c r="J132" s="23" t="s">
        <v>357</v>
      </c>
      <c r="K132" s="22"/>
      <c r="L132" s="22"/>
      <c r="M132" s="22"/>
      <c r="N132" s="25">
        <v>134.767</v>
      </c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2:26" ht="22.5" x14ac:dyDescent="0.25">
      <c r="B133" s="22" t="s">
        <v>338</v>
      </c>
      <c r="C133" s="22" t="s">
        <v>308</v>
      </c>
      <c r="D133" s="22" t="s">
        <v>222</v>
      </c>
      <c r="E133" s="22" t="s">
        <v>350</v>
      </c>
      <c r="F133" s="22" t="s">
        <v>208</v>
      </c>
      <c r="G133" s="22" t="s">
        <v>201</v>
      </c>
      <c r="H133" s="22" t="s">
        <v>7</v>
      </c>
      <c r="I133" s="23" t="s">
        <v>5</v>
      </c>
      <c r="J133" s="23" t="s">
        <v>357</v>
      </c>
      <c r="K133" s="22"/>
      <c r="L133" s="22"/>
      <c r="M133" s="22"/>
      <c r="N133" s="25">
        <v>64.933999999999997</v>
      </c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2:26" ht="22.5" x14ac:dyDescent="0.25">
      <c r="B134" s="22" t="s">
        <v>338</v>
      </c>
      <c r="C134" s="22" t="s">
        <v>308</v>
      </c>
      <c r="D134" s="22" t="s">
        <v>230</v>
      </c>
      <c r="E134" s="22" t="s">
        <v>350</v>
      </c>
      <c r="F134" s="22" t="s">
        <v>208</v>
      </c>
      <c r="G134" s="22" t="s">
        <v>201</v>
      </c>
      <c r="H134" s="22" t="s">
        <v>7</v>
      </c>
      <c r="I134" s="23" t="s">
        <v>5</v>
      </c>
      <c r="J134" s="23" t="s">
        <v>357</v>
      </c>
      <c r="K134" s="22"/>
      <c r="L134" s="22"/>
      <c r="M134" s="22"/>
      <c r="N134" s="25">
        <v>73.003</v>
      </c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2:26" ht="22.5" x14ac:dyDescent="0.25">
      <c r="B135" s="22" t="s">
        <v>338</v>
      </c>
      <c r="C135" s="22" t="s">
        <v>308</v>
      </c>
      <c r="D135" s="22" t="s">
        <v>226</v>
      </c>
      <c r="E135" s="22" t="s">
        <v>350</v>
      </c>
      <c r="F135" s="22" t="s">
        <v>123</v>
      </c>
      <c r="G135" s="22" t="s">
        <v>200</v>
      </c>
      <c r="H135" s="22" t="s">
        <v>7</v>
      </c>
      <c r="I135" s="23" t="s">
        <v>4</v>
      </c>
      <c r="J135" s="23" t="s">
        <v>387</v>
      </c>
      <c r="K135" s="22"/>
      <c r="L135" s="22"/>
      <c r="M135" s="22"/>
      <c r="N135" s="25">
        <v>12</v>
      </c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2:26" ht="22.5" x14ac:dyDescent="0.25">
      <c r="B136" s="22" t="s">
        <v>338</v>
      </c>
      <c r="C136" s="22" t="s">
        <v>310</v>
      </c>
      <c r="D136" s="22" t="s">
        <v>226</v>
      </c>
      <c r="E136" s="22" t="s">
        <v>350</v>
      </c>
      <c r="F136" s="22" t="s">
        <v>208</v>
      </c>
      <c r="G136" s="22" t="s">
        <v>201</v>
      </c>
      <c r="H136" s="22" t="s">
        <v>7</v>
      </c>
      <c r="I136" s="23" t="s">
        <v>5</v>
      </c>
      <c r="J136" s="23" t="s">
        <v>357</v>
      </c>
      <c r="K136" s="22"/>
      <c r="L136" s="22"/>
      <c r="M136" s="22"/>
      <c r="N136" s="25">
        <v>334.303</v>
      </c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2:26" ht="22.5" x14ac:dyDescent="0.25">
      <c r="B137" s="22" t="s">
        <v>338</v>
      </c>
      <c r="C137" s="22" t="s">
        <v>310</v>
      </c>
      <c r="D137" s="22" t="s">
        <v>230</v>
      </c>
      <c r="E137" s="22" t="s">
        <v>353</v>
      </c>
      <c r="F137" s="22" t="s">
        <v>379</v>
      </c>
      <c r="G137" s="22" t="s">
        <v>349</v>
      </c>
      <c r="H137" s="22" t="s">
        <v>7</v>
      </c>
      <c r="I137" s="23" t="s">
        <v>4</v>
      </c>
      <c r="J137" s="23" t="s">
        <v>362</v>
      </c>
      <c r="K137" s="22"/>
      <c r="L137" s="22"/>
      <c r="M137" s="22"/>
      <c r="N137" s="25">
        <v>341.863</v>
      </c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2:26" ht="22.5" x14ac:dyDescent="0.25">
      <c r="B138" s="22" t="s">
        <v>338</v>
      </c>
      <c r="C138" s="22" t="s">
        <v>312</v>
      </c>
      <c r="D138" s="22" t="s">
        <v>222</v>
      </c>
      <c r="E138" s="22" t="s">
        <v>350</v>
      </c>
      <c r="F138" s="22" t="s">
        <v>208</v>
      </c>
      <c r="G138" s="22" t="s">
        <v>201</v>
      </c>
      <c r="H138" s="22" t="s">
        <v>7</v>
      </c>
      <c r="I138" s="23" t="s">
        <v>5</v>
      </c>
      <c r="J138" s="23" t="s">
        <v>357</v>
      </c>
      <c r="K138" s="22"/>
      <c r="L138" s="22"/>
      <c r="M138" s="22"/>
      <c r="N138" s="25">
        <v>192.59</v>
      </c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2:26" ht="22.5" x14ac:dyDescent="0.25">
      <c r="B139" s="22" t="s">
        <v>338</v>
      </c>
      <c r="C139" s="22" t="s">
        <v>312</v>
      </c>
      <c r="D139" s="22" t="s">
        <v>222</v>
      </c>
      <c r="E139" s="22" t="s">
        <v>350</v>
      </c>
      <c r="F139" s="22" t="s">
        <v>123</v>
      </c>
      <c r="G139" s="22" t="s">
        <v>200</v>
      </c>
      <c r="H139" s="22" t="s">
        <v>7</v>
      </c>
      <c r="I139" s="23" t="s">
        <v>4</v>
      </c>
      <c r="J139" s="23" t="s">
        <v>358</v>
      </c>
      <c r="K139" s="22"/>
      <c r="L139" s="22"/>
      <c r="M139" s="22"/>
      <c r="N139" s="25">
        <v>39.368000000000002</v>
      </c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2:26" ht="22.5" x14ac:dyDescent="0.25">
      <c r="B140" s="22" t="s">
        <v>338</v>
      </c>
      <c r="C140" s="22" t="s">
        <v>312</v>
      </c>
      <c r="D140" s="22" t="s">
        <v>222</v>
      </c>
      <c r="E140" s="22" t="s">
        <v>350</v>
      </c>
      <c r="F140" s="22" t="s">
        <v>379</v>
      </c>
      <c r="G140" s="22" t="s">
        <v>349</v>
      </c>
      <c r="H140" s="22" t="s">
        <v>7</v>
      </c>
      <c r="I140" s="23" t="s">
        <v>4</v>
      </c>
      <c r="J140" s="23" t="s">
        <v>398</v>
      </c>
      <c r="K140" s="22"/>
      <c r="L140" s="22"/>
      <c r="M140" s="22"/>
      <c r="N140" s="25">
        <v>63.973999999999997</v>
      </c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2:26" x14ac:dyDescent="0.25">
      <c r="B141" s="22" t="s">
        <v>338</v>
      </c>
      <c r="C141" s="22" t="s">
        <v>314</v>
      </c>
      <c r="D141" s="22" t="s">
        <v>234</v>
      </c>
      <c r="E141" s="22" t="s">
        <v>350</v>
      </c>
      <c r="F141" s="22" t="s">
        <v>123</v>
      </c>
      <c r="G141" s="22" t="s">
        <v>200</v>
      </c>
      <c r="H141" s="22" t="s">
        <v>7</v>
      </c>
      <c r="I141" s="23" t="s">
        <v>4</v>
      </c>
      <c r="J141" s="23" t="s">
        <v>374</v>
      </c>
      <c r="K141" s="22"/>
      <c r="L141" s="22"/>
      <c r="M141" s="22"/>
      <c r="N141" s="25">
        <v>126.249</v>
      </c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2:26" ht="22.5" x14ac:dyDescent="0.25">
      <c r="B142" s="22" t="s">
        <v>338</v>
      </c>
      <c r="C142" s="22" t="s">
        <v>314</v>
      </c>
      <c r="D142" s="22" t="s">
        <v>222</v>
      </c>
      <c r="E142" s="22" t="s">
        <v>350</v>
      </c>
      <c r="F142" s="22" t="s">
        <v>126</v>
      </c>
      <c r="G142" s="22" t="s">
        <v>349</v>
      </c>
      <c r="H142" s="22" t="s">
        <v>7</v>
      </c>
      <c r="I142" s="23" t="s">
        <v>4</v>
      </c>
      <c r="J142" s="23" t="s">
        <v>413</v>
      </c>
      <c r="K142" s="22"/>
      <c r="L142" s="22"/>
      <c r="M142" s="22"/>
      <c r="N142" s="25">
        <v>47.6</v>
      </c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2:26" ht="22.5" x14ac:dyDescent="0.25">
      <c r="B143" s="22" t="s">
        <v>338</v>
      </c>
      <c r="C143" s="22" t="s">
        <v>316</v>
      </c>
      <c r="D143" s="22" t="s">
        <v>222</v>
      </c>
      <c r="E143" s="22" t="s">
        <v>350</v>
      </c>
      <c r="F143" s="22" t="s">
        <v>208</v>
      </c>
      <c r="G143" s="22" t="s">
        <v>201</v>
      </c>
      <c r="H143" s="22" t="s">
        <v>7</v>
      </c>
      <c r="I143" s="23" t="s">
        <v>5</v>
      </c>
      <c r="J143" s="23" t="s">
        <v>404</v>
      </c>
      <c r="K143" s="22"/>
      <c r="L143" s="22"/>
      <c r="M143" s="22"/>
      <c r="N143" s="25">
        <v>56.863999999999997</v>
      </c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2:26" ht="22.5" x14ac:dyDescent="0.25">
      <c r="B144" s="22" t="s">
        <v>338</v>
      </c>
      <c r="C144" s="22" t="s">
        <v>280</v>
      </c>
      <c r="D144" s="22" t="s">
        <v>222</v>
      </c>
      <c r="E144" s="22" t="s">
        <v>353</v>
      </c>
      <c r="F144" s="22" t="s">
        <v>199</v>
      </c>
      <c r="G144" s="22" t="s">
        <v>331</v>
      </c>
      <c r="H144" s="22" t="s">
        <v>6</v>
      </c>
      <c r="I144" s="23" t="s">
        <v>4</v>
      </c>
      <c r="J144" s="23" t="s">
        <v>368</v>
      </c>
      <c r="K144" s="22"/>
      <c r="L144" s="22"/>
      <c r="M144" s="22"/>
      <c r="N144" s="25">
        <v>1467.7950000000001</v>
      </c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2:26" ht="22.5" x14ac:dyDescent="0.25">
      <c r="B145" s="22" t="s">
        <v>338</v>
      </c>
      <c r="C145" s="22" t="s">
        <v>290</v>
      </c>
      <c r="D145" s="22" t="s">
        <v>222</v>
      </c>
      <c r="E145" s="22" t="s">
        <v>350</v>
      </c>
      <c r="F145" s="22" t="s">
        <v>126</v>
      </c>
      <c r="G145" s="22" t="s">
        <v>349</v>
      </c>
      <c r="H145" s="22" t="s">
        <v>6</v>
      </c>
      <c r="I145" s="23" t="s">
        <v>4</v>
      </c>
      <c r="J145" s="23" t="s">
        <v>414</v>
      </c>
      <c r="K145" s="22"/>
      <c r="L145" s="22"/>
      <c r="M145" s="22"/>
      <c r="N145" s="25">
        <v>80.111000000000004</v>
      </c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2:26" ht="22.5" x14ac:dyDescent="0.25">
      <c r="B146" s="22" t="s">
        <v>338</v>
      </c>
      <c r="C146" s="22" t="s">
        <v>224</v>
      </c>
      <c r="D146" s="22" t="s">
        <v>222</v>
      </c>
      <c r="E146" s="22" t="s">
        <v>353</v>
      </c>
      <c r="F146" s="22" t="s">
        <v>92</v>
      </c>
      <c r="G146" s="22" t="s">
        <v>349</v>
      </c>
      <c r="H146" s="22" t="s">
        <v>6</v>
      </c>
      <c r="I146" s="23" t="s">
        <v>4</v>
      </c>
      <c r="J146" s="23" t="s">
        <v>415</v>
      </c>
      <c r="K146" s="22"/>
      <c r="L146" s="22"/>
      <c r="M146" s="22"/>
      <c r="N146" s="25">
        <v>1844.5</v>
      </c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2:26" ht="22.5" x14ac:dyDescent="0.25">
      <c r="B147" s="22" t="s">
        <v>338</v>
      </c>
      <c r="C147" s="22" t="s">
        <v>224</v>
      </c>
      <c r="D147" s="22" t="s">
        <v>222</v>
      </c>
      <c r="E147" s="22" t="s">
        <v>350</v>
      </c>
      <c r="F147" s="22" t="s">
        <v>126</v>
      </c>
      <c r="G147" s="22" t="s">
        <v>349</v>
      </c>
      <c r="H147" s="22" t="s">
        <v>6</v>
      </c>
      <c r="I147" s="23" t="s">
        <v>4</v>
      </c>
      <c r="J147" s="23" t="s">
        <v>416</v>
      </c>
      <c r="K147" s="22"/>
      <c r="L147" s="22"/>
      <c r="M147" s="22"/>
      <c r="N147" s="25">
        <v>111.955</v>
      </c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2:26" ht="22.5" x14ac:dyDescent="0.25">
      <c r="B148" s="22" t="s">
        <v>338</v>
      </c>
      <c r="C148" s="22" t="s">
        <v>286</v>
      </c>
      <c r="D148" s="22" t="s">
        <v>222</v>
      </c>
      <c r="E148" s="22" t="s">
        <v>350</v>
      </c>
      <c r="F148" s="22" t="s">
        <v>208</v>
      </c>
      <c r="G148" s="22" t="s">
        <v>201</v>
      </c>
      <c r="H148" s="22" t="s">
        <v>7</v>
      </c>
      <c r="I148" s="23" t="s">
        <v>4</v>
      </c>
      <c r="J148" s="23" t="s">
        <v>357</v>
      </c>
      <c r="K148" s="22"/>
      <c r="L148" s="22"/>
      <c r="M148" s="22"/>
      <c r="N148" s="25">
        <v>1337.0630000000001</v>
      </c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2:26" ht="22.5" x14ac:dyDescent="0.25">
      <c r="B149" s="22" t="s">
        <v>338</v>
      </c>
      <c r="C149" s="22" t="s">
        <v>240</v>
      </c>
      <c r="D149" s="22" t="s">
        <v>230</v>
      </c>
      <c r="E149" s="22" t="s">
        <v>350</v>
      </c>
      <c r="F149" s="22" t="s">
        <v>126</v>
      </c>
      <c r="G149" s="22" t="s">
        <v>349</v>
      </c>
      <c r="H149" s="22" t="s">
        <v>6</v>
      </c>
      <c r="I149" s="23" t="s">
        <v>4</v>
      </c>
      <c r="J149" s="23" t="s">
        <v>417</v>
      </c>
      <c r="K149" s="22"/>
      <c r="L149" s="22"/>
      <c r="M149" s="22"/>
      <c r="N149" s="25">
        <v>346.94499999999999</v>
      </c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2:26" ht="22.5" x14ac:dyDescent="0.25">
      <c r="B150" s="22" t="s">
        <v>338</v>
      </c>
      <c r="C150" s="22" t="s">
        <v>240</v>
      </c>
      <c r="D150" s="22" t="s">
        <v>230</v>
      </c>
      <c r="E150" s="22" t="s">
        <v>350</v>
      </c>
      <c r="F150" s="22" t="s">
        <v>126</v>
      </c>
      <c r="G150" s="22" t="s">
        <v>349</v>
      </c>
      <c r="H150" s="22" t="s">
        <v>6</v>
      </c>
      <c r="I150" s="23" t="s">
        <v>4</v>
      </c>
      <c r="J150" s="23" t="s">
        <v>417</v>
      </c>
      <c r="K150" s="22"/>
      <c r="L150" s="22"/>
      <c r="M150" s="22"/>
      <c r="N150" s="25">
        <v>120.002</v>
      </c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2:26" ht="22.5" x14ac:dyDescent="0.25">
      <c r="B151" s="22" t="s">
        <v>338</v>
      </c>
      <c r="C151" s="22" t="s">
        <v>224</v>
      </c>
      <c r="D151" s="22" t="s">
        <v>222</v>
      </c>
      <c r="E151" s="22" t="s">
        <v>375</v>
      </c>
      <c r="F151" s="22" t="s">
        <v>330</v>
      </c>
      <c r="G151" s="22" t="s">
        <v>331</v>
      </c>
      <c r="H151" s="22" t="s">
        <v>6</v>
      </c>
      <c r="I151" s="23" t="s">
        <v>4</v>
      </c>
      <c r="J151" s="23" t="s">
        <v>418</v>
      </c>
      <c r="K151" s="22"/>
      <c r="L151" s="22"/>
      <c r="M151" s="22"/>
      <c r="N151" s="25">
        <v>17341.008000000002</v>
      </c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2:26" ht="22.5" x14ac:dyDescent="0.25">
      <c r="B152" s="22" t="s">
        <v>338</v>
      </c>
      <c r="C152" s="22" t="s">
        <v>286</v>
      </c>
      <c r="D152" s="22" t="s">
        <v>222</v>
      </c>
      <c r="E152" s="22" t="s">
        <v>350</v>
      </c>
      <c r="F152" s="22" t="s">
        <v>126</v>
      </c>
      <c r="G152" s="22" t="s">
        <v>349</v>
      </c>
      <c r="H152" s="22" t="s">
        <v>7</v>
      </c>
      <c r="I152" s="23" t="s">
        <v>4</v>
      </c>
      <c r="J152" s="23" t="s">
        <v>373</v>
      </c>
      <c r="K152" s="22"/>
      <c r="L152" s="22"/>
      <c r="M152" s="22"/>
      <c r="N152" s="25">
        <v>16.001000000000001</v>
      </c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2:26" ht="22.5" x14ac:dyDescent="0.25">
      <c r="B153" s="22" t="s">
        <v>338</v>
      </c>
      <c r="C153" s="22" t="s">
        <v>224</v>
      </c>
      <c r="D153" s="22" t="s">
        <v>222</v>
      </c>
      <c r="E153" s="22" t="s">
        <v>350</v>
      </c>
      <c r="F153" s="22" t="s">
        <v>126</v>
      </c>
      <c r="G153" s="22" t="s">
        <v>349</v>
      </c>
      <c r="H153" s="22" t="s">
        <v>6</v>
      </c>
      <c r="I153" s="23" t="s">
        <v>4</v>
      </c>
      <c r="J153" s="23" t="s">
        <v>367</v>
      </c>
      <c r="K153" s="22"/>
      <c r="L153" s="22"/>
      <c r="M153" s="22"/>
      <c r="N153" s="25">
        <v>902.49599999999998</v>
      </c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2:26" ht="22.5" x14ac:dyDescent="0.25">
      <c r="B154" s="22" t="s">
        <v>338</v>
      </c>
      <c r="C154" s="22" t="s">
        <v>286</v>
      </c>
      <c r="D154" s="22" t="s">
        <v>222</v>
      </c>
      <c r="E154" s="22" t="s">
        <v>350</v>
      </c>
      <c r="F154" s="22" t="s">
        <v>126</v>
      </c>
      <c r="G154" s="22" t="s">
        <v>349</v>
      </c>
      <c r="H154" s="22" t="s">
        <v>7</v>
      </c>
      <c r="I154" s="23" t="s">
        <v>4</v>
      </c>
      <c r="J154" s="23" t="s">
        <v>373</v>
      </c>
      <c r="K154" s="22"/>
      <c r="L154" s="22"/>
      <c r="M154" s="22"/>
      <c r="N154" s="25">
        <v>23.919</v>
      </c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2:26" ht="22.5" x14ac:dyDescent="0.25">
      <c r="B155" s="22" t="s">
        <v>338</v>
      </c>
      <c r="C155" s="22" t="s">
        <v>240</v>
      </c>
      <c r="D155" s="22" t="s">
        <v>230</v>
      </c>
      <c r="E155" s="22" t="s">
        <v>350</v>
      </c>
      <c r="F155" s="22" t="s">
        <v>126</v>
      </c>
      <c r="G155" s="22" t="s">
        <v>349</v>
      </c>
      <c r="H155" s="22" t="s">
        <v>7</v>
      </c>
      <c r="I155" s="23" t="s">
        <v>4</v>
      </c>
      <c r="J155" s="23" t="s">
        <v>419</v>
      </c>
      <c r="K155" s="22"/>
      <c r="L155" s="22"/>
      <c r="M155" s="22"/>
      <c r="N155" s="25">
        <v>4143.4849999999997</v>
      </c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2:26" ht="22.5" x14ac:dyDescent="0.25">
      <c r="B156" s="22" t="s">
        <v>338</v>
      </c>
      <c r="C156" s="22" t="s">
        <v>224</v>
      </c>
      <c r="D156" s="22" t="s">
        <v>222</v>
      </c>
      <c r="E156" s="22" t="s">
        <v>375</v>
      </c>
      <c r="F156" s="22" t="s">
        <v>209</v>
      </c>
      <c r="G156" s="22" t="s">
        <v>349</v>
      </c>
      <c r="H156" s="22" t="s">
        <v>6</v>
      </c>
      <c r="I156" s="23" t="s">
        <v>4</v>
      </c>
      <c r="J156" s="23" t="s">
        <v>420</v>
      </c>
      <c r="K156" s="22"/>
      <c r="L156" s="22"/>
      <c r="M156" s="22"/>
      <c r="N156" s="25">
        <v>3867.5949999999998</v>
      </c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2:26" ht="22.5" x14ac:dyDescent="0.25">
      <c r="B157" s="22" t="s">
        <v>338</v>
      </c>
      <c r="C157" s="22" t="s">
        <v>245</v>
      </c>
      <c r="D157" s="22" t="s">
        <v>230</v>
      </c>
      <c r="E157" s="22" t="s">
        <v>353</v>
      </c>
      <c r="F157" s="22" t="s">
        <v>92</v>
      </c>
      <c r="G157" s="22" t="s">
        <v>349</v>
      </c>
      <c r="H157" s="22" t="s">
        <v>6</v>
      </c>
      <c r="I157" s="23" t="s">
        <v>4</v>
      </c>
      <c r="J157" s="23" t="s">
        <v>421</v>
      </c>
      <c r="K157" s="22"/>
      <c r="L157" s="22"/>
      <c r="M157" s="22"/>
      <c r="N157" s="25">
        <v>8229.6209999999992</v>
      </c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2:26" ht="22.5" x14ac:dyDescent="0.25">
      <c r="B158" s="22" t="s">
        <v>338</v>
      </c>
      <c r="C158" s="22" t="s">
        <v>224</v>
      </c>
      <c r="D158" s="22" t="s">
        <v>222</v>
      </c>
      <c r="E158" s="22" t="s">
        <v>350</v>
      </c>
      <c r="F158" s="22" t="s">
        <v>126</v>
      </c>
      <c r="G158" s="22" t="s">
        <v>349</v>
      </c>
      <c r="H158" s="22" t="s">
        <v>6</v>
      </c>
      <c r="I158" s="23" t="s">
        <v>4</v>
      </c>
      <c r="J158" s="23" t="s">
        <v>367</v>
      </c>
      <c r="K158" s="22"/>
      <c r="L158" s="22"/>
      <c r="M158" s="22"/>
      <c r="N158" s="25">
        <v>1999.2</v>
      </c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2:26" ht="22.5" x14ac:dyDescent="0.25">
      <c r="B159" s="22" t="s">
        <v>338</v>
      </c>
      <c r="C159" s="22" t="s">
        <v>286</v>
      </c>
      <c r="D159" s="22" t="s">
        <v>222</v>
      </c>
      <c r="E159" s="22" t="s">
        <v>353</v>
      </c>
      <c r="F159" s="22" t="s">
        <v>126</v>
      </c>
      <c r="G159" s="22" t="s">
        <v>349</v>
      </c>
      <c r="H159" s="22" t="s">
        <v>7</v>
      </c>
      <c r="I159" s="23" t="s">
        <v>4</v>
      </c>
      <c r="J159" s="23" t="s">
        <v>373</v>
      </c>
      <c r="K159" s="22"/>
      <c r="L159" s="22"/>
      <c r="M159" s="22"/>
      <c r="N159" s="25">
        <v>25.760999999999999</v>
      </c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2:26" hidden="1" x14ac:dyDescent="0.25">
      <c r="B160" s="22"/>
      <c r="C160" s="22"/>
      <c r="D160" s="22"/>
      <c r="E160" s="22"/>
      <c r="F160" s="22"/>
      <c r="G160" s="22"/>
      <c r="H160" s="22"/>
      <c r="I160" s="23"/>
      <c r="J160" s="23"/>
      <c r="K160" s="22"/>
      <c r="L160" s="22"/>
      <c r="M160" s="22"/>
      <c r="N160" s="25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2:26" hidden="1" x14ac:dyDescent="0.25">
      <c r="B161" s="22"/>
      <c r="C161" s="22"/>
      <c r="D161" s="22"/>
      <c r="E161" s="22"/>
      <c r="F161" s="22"/>
      <c r="G161" s="22"/>
      <c r="H161" s="22"/>
      <c r="I161" s="23"/>
      <c r="J161" s="23"/>
      <c r="K161" s="22"/>
      <c r="L161" s="22"/>
      <c r="M161" s="22"/>
      <c r="N161" s="25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2:26" hidden="1" x14ac:dyDescent="0.25">
      <c r="B162" s="22"/>
      <c r="C162" s="22"/>
      <c r="D162" s="22"/>
      <c r="E162" s="22"/>
      <c r="F162" s="22"/>
      <c r="G162" s="22"/>
      <c r="H162" s="22"/>
      <c r="I162" s="23"/>
      <c r="J162" s="23"/>
      <c r="K162" s="22"/>
      <c r="L162" s="22"/>
      <c r="M162" s="22"/>
      <c r="N162" s="25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2:26" hidden="1" x14ac:dyDescent="0.25">
      <c r="B163" s="22"/>
      <c r="C163" s="22"/>
      <c r="D163" s="22"/>
      <c r="E163" s="22"/>
      <c r="F163" s="22"/>
      <c r="G163" s="22"/>
      <c r="H163" s="22"/>
      <c r="I163" s="23"/>
      <c r="J163" s="23"/>
      <c r="K163" s="22"/>
      <c r="L163" s="22"/>
      <c r="M163" s="22"/>
      <c r="N163" s="25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2:26" hidden="1" x14ac:dyDescent="0.25">
      <c r="B164" s="22"/>
      <c r="C164" s="22"/>
      <c r="D164" s="22"/>
      <c r="E164" s="22"/>
      <c r="F164" s="22"/>
      <c r="G164" s="22"/>
      <c r="H164" s="22"/>
      <c r="I164" s="23"/>
      <c r="J164" s="23"/>
      <c r="K164" s="22"/>
      <c r="L164" s="22"/>
      <c r="M164" s="22"/>
      <c r="N164" s="25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2:26" hidden="1" x14ac:dyDescent="0.25">
      <c r="B165" s="22"/>
      <c r="C165" s="22"/>
      <c r="D165" s="22"/>
      <c r="E165" s="22"/>
      <c r="F165" s="22"/>
      <c r="G165" s="22"/>
      <c r="H165" s="22"/>
      <c r="I165" s="23"/>
      <c r="J165" s="23"/>
      <c r="K165" s="22"/>
      <c r="L165" s="22"/>
      <c r="M165" s="22"/>
      <c r="N165" s="25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2:26" hidden="1" x14ac:dyDescent="0.25">
      <c r="B166" s="22"/>
      <c r="C166" s="22"/>
      <c r="D166" s="22"/>
      <c r="E166" s="22"/>
      <c r="F166" s="22"/>
      <c r="G166" s="22"/>
      <c r="H166" s="22"/>
      <c r="I166" s="23"/>
      <c r="J166" s="23"/>
      <c r="K166" s="22"/>
      <c r="L166" s="22"/>
      <c r="M166" s="22"/>
      <c r="N166" s="25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2:26" hidden="1" x14ac:dyDescent="0.25">
      <c r="B167" s="22"/>
      <c r="C167" s="22"/>
      <c r="D167" s="22"/>
      <c r="E167" s="22"/>
      <c r="F167" s="22"/>
      <c r="G167" s="22"/>
      <c r="H167" s="22"/>
      <c r="I167" s="23"/>
      <c r="J167" s="23"/>
      <c r="K167" s="22"/>
      <c r="L167" s="22"/>
      <c r="M167" s="22"/>
      <c r="N167" s="25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2:26" hidden="1" x14ac:dyDescent="0.25">
      <c r="B168" s="22"/>
      <c r="C168" s="22"/>
      <c r="D168" s="22"/>
      <c r="E168" s="22"/>
      <c r="F168" s="22"/>
      <c r="G168" s="22"/>
      <c r="H168" s="22"/>
      <c r="I168" s="23"/>
      <c r="J168" s="23"/>
      <c r="K168" s="22"/>
      <c r="L168" s="22"/>
      <c r="M168" s="22"/>
      <c r="N168" s="25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2:26" hidden="1" x14ac:dyDescent="0.25">
      <c r="B169" s="22"/>
      <c r="C169" s="22"/>
      <c r="D169" s="22"/>
      <c r="E169" s="22"/>
      <c r="F169" s="22"/>
      <c r="G169" s="22"/>
      <c r="H169" s="22"/>
      <c r="I169" s="23"/>
      <c r="J169" s="23"/>
      <c r="K169" s="22"/>
      <c r="L169" s="22"/>
      <c r="M169" s="22"/>
      <c r="N169" s="25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2:26" hidden="1" x14ac:dyDescent="0.25">
      <c r="B170" s="22"/>
      <c r="C170" s="22"/>
      <c r="D170" s="22"/>
      <c r="E170" s="22"/>
      <c r="F170" s="22"/>
      <c r="G170" s="22"/>
      <c r="H170" s="22"/>
      <c r="I170" s="23"/>
      <c r="J170" s="23"/>
      <c r="K170" s="22"/>
      <c r="L170" s="22"/>
      <c r="M170" s="22"/>
      <c r="N170" s="25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2:26" hidden="1" x14ac:dyDescent="0.25">
      <c r="B171" s="22"/>
      <c r="C171" s="22"/>
      <c r="D171" s="22"/>
      <c r="E171" s="22"/>
      <c r="F171" s="22"/>
      <c r="G171" s="22"/>
      <c r="H171" s="22"/>
      <c r="I171" s="23"/>
      <c r="J171" s="23"/>
      <c r="K171" s="22"/>
      <c r="L171" s="22"/>
      <c r="M171" s="22"/>
      <c r="N171" s="25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2:26" hidden="1" x14ac:dyDescent="0.25">
      <c r="B172" s="22"/>
      <c r="C172" s="22"/>
      <c r="D172" s="22"/>
      <c r="E172" s="22"/>
      <c r="F172" s="22"/>
      <c r="G172" s="22"/>
      <c r="H172" s="22"/>
      <c r="I172" s="23"/>
      <c r="J172" s="23"/>
      <c r="K172" s="22"/>
      <c r="L172" s="22"/>
      <c r="M172" s="22"/>
      <c r="N172" s="25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2:26" hidden="1" x14ac:dyDescent="0.25">
      <c r="B173" s="22"/>
      <c r="C173" s="22"/>
      <c r="D173" s="22"/>
      <c r="E173" s="22"/>
      <c r="F173" s="22"/>
      <c r="G173" s="22"/>
      <c r="H173" s="22"/>
      <c r="I173" s="23"/>
      <c r="J173" s="23"/>
      <c r="K173" s="22"/>
      <c r="L173" s="22"/>
      <c r="M173" s="22"/>
      <c r="N173" s="25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2:26" hidden="1" x14ac:dyDescent="0.25">
      <c r="B174" s="22"/>
      <c r="C174" s="22"/>
      <c r="D174" s="22"/>
      <c r="E174" s="22"/>
      <c r="F174" s="22"/>
      <c r="G174" s="22"/>
      <c r="H174" s="22"/>
      <c r="I174" s="23"/>
      <c r="J174" s="23"/>
      <c r="K174" s="22"/>
      <c r="L174" s="22"/>
      <c r="M174" s="22"/>
      <c r="N174" s="25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2:26" hidden="1" x14ac:dyDescent="0.25">
      <c r="B175" s="22"/>
      <c r="C175" s="22"/>
      <c r="D175" s="22"/>
      <c r="E175" s="22"/>
      <c r="F175" s="22"/>
      <c r="G175" s="22"/>
      <c r="H175" s="22"/>
      <c r="I175" s="23"/>
      <c r="J175" s="23"/>
      <c r="K175" s="22"/>
      <c r="L175" s="22"/>
      <c r="M175" s="22"/>
      <c r="N175" s="25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2:26" hidden="1" x14ac:dyDescent="0.25">
      <c r="B176" s="22"/>
      <c r="C176" s="22"/>
      <c r="D176" s="22"/>
      <c r="E176" s="22"/>
      <c r="F176" s="22"/>
      <c r="G176" s="22"/>
      <c r="H176" s="22"/>
      <c r="I176" s="23"/>
      <c r="J176" s="23"/>
      <c r="K176" s="22"/>
      <c r="L176" s="22"/>
      <c r="M176" s="22"/>
      <c r="N176" s="25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2:26" hidden="1" x14ac:dyDescent="0.25">
      <c r="B177" s="22"/>
      <c r="C177" s="22"/>
      <c r="D177" s="22"/>
      <c r="E177" s="22"/>
      <c r="F177" s="22"/>
      <c r="G177" s="22"/>
      <c r="H177" s="22"/>
      <c r="I177" s="23"/>
      <c r="J177" s="23"/>
      <c r="K177" s="22"/>
      <c r="L177" s="22"/>
      <c r="M177" s="22"/>
      <c r="N177" s="25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2:26" hidden="1" x14ac:dyDescent="0.25">
      <c r="B178" s="22"/>
      <c r="C178" s="22"/>
      <c r="D178" s="22"/>
      <c r="E178" s="22"/>
      <c r="F178" s="22"/>
      <c r="G178" s="22"/>
      <c r="H178" s="22"/>
      <c r="I178" s="23"/>
      <c r="J178" s="23"/>
      <c r="K178" s="22"/>
      <c r="L178" s="22"/>
      <c r="M178" s="22"/>
      <c r="N178" s="25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2:26" hidden="1" x14ac:dyDescent="0.25">
      <c r="B179" s="22"/>
      <c r="C179" s="22"/>
      <c r="D179" s="22"/>
      <c r="E179" s="22"/>
      <c r="F179" s="22"/>
      <c r="G179" s="22"/>
      <c r="H179" s="22"/>
      <c r="I179" s="23"/>
      <c r="J179" s="23"/>
      <c r="K179" s="22"/>
      <c r="L179" s="22"/>
      <c r="M179" s="22"/>
      <c r="N179" s="25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2:26" hidden="1" x14ac:dyDescent="0.25">
      <c r="B180" s="22"/>
      <c r="C180" s="22"/>
      <c r="D180" s="22"/>
      <c r="E180" s="22"/>
      <c r="F180" s="22"/>
      <c r="G180" s="22"/>
      <c r="H180" s="22"/>
      <c r="I180" s="23"/>
      <c r="J180" s="23"/>
      <c r="K180" s="22"/>
      <c r="L180" s="22"/>
      <c r="M180" s="22"/>
      <c r="N180" s="25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2:26" hidden="1" x14ac:dyDescent="0.25">
      <c r="B181" s="22"/>
      <c r="C181" s="22"/>
      <c r="D181" s="22"/>
      <c r="E181" s="22"/>
      <c r="F181" s="22"/>
      <c r="G181" s="22"/>
      <c r="H181" s="22"/>
      <c r="I181" s="23"/>
      <c r="J181" s="23"/>
      <c r="K181" s="22"/>
      <c r="L181" s="22"/>
      <c r="M181" s="22"/>
      <c r="N181" s="25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2:26" hidden="1" x14ac:dyDescent="0.25">
      <c r="B182" s="22"/>
      <c r="C182" s="22"/>
      <c r="D182" s="22"/>
      <c r="E182" s="22"/>
      <c r="F182" s="22"/>
      <c r="G182" s="22"/>
      <c r="H182" s="22"/>
      <c r="I182" s="23"/>
      <c r="J182" s="23"/>
      <c r="K182" s="22"/>
      <c r="L182" s="22"/>
      <c r="M182" s="22"/>
      <c r="N182" s="25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2:26" hidden="1" x14ac:dyDescent="0.25">
      <c r="B183" s="22"/>
      <c r="C183" s="22"/>
      <c r="D183" s="22"/>
      <c r="E183" s="22"/>
      <c r="F183" s="22"/>
      <c r="G183" s="22"/>
      <c r="H183" s="22"/>
      <c r="I183" s="23"/>
      <c r="J183" s="23"/>
      <c r="K183" s="22"/>
      <c r="L183" s="22"/>
      <c r="M183" s="22"/>
      <c r="N183" s="25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2:26" hidden="1" x14ac:dyDescent="0.25">
      <c r="B184" s="22"/>
      <c r="C184" s="22"/>
      <c r="D184" s="22"/>
      <c r="E184" s="22"/>
      <c r="F184" s="22"/>
      <c r="G184" s="22"/>
      <c r="H184" s="22"/>
      <c r="I184" s="23"/>
      <c r="J184" s="23"/>
      <c r="K184" s="22"/>
      <c r="L184" s="22"/>
      <c r="M184" s="22"/>
      <c r="N184" s="25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2:26" hidden="1" x14ac:dyDescent="0.25">
      <c r="B185" s="22"/>
      <c r="C185" s="22"/>
      <c r="D185" s="22"/>
      <c r="E185" s="22"/>
      <c r="F185" s="22"/>
      <c r="G185" s="22"/>
      <c r="H185" s="22"/>
      <c r="I185" s="23"/>
      <c r="J185" s="23"/>
      <c r="K185" s="22"/>
      <c r="L185" s="22"/>
      <c r="M185" s="22"/>
      <c r="N185" s="25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2:26" hidden="1" x14ac:dyDescent="0.25">
      <c r="B186" s="22"/>
      <c r="C186" s="22"/>
      <c r="D186" s="22"/>
      <c r="E186" s="22"/>
      <c r="F186" s="22"/>
      <c r="G186" s="22"/>
      <c r="H186" s="22"/>
      <c r="I186" s="23"/>
      <c r="J186" s="23"/>
      <c r="K186" s="22"/>
      <c r="L186" s="22"/>
      <c r="M186" s="22"/>
      <c r="N186" s="25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2:26" hidden="1" x14ac:dyDescent="0.25">
      <c r="B187" s="22"/>
      <c r="C187" s="22"/>
      <c r="D187" s="22"/>
      <c r="E187" s="22"/>
      <c r="F187" s="22"/>
      <c r="G187" s="22"/>
      <c r="H187" s="22"/>
      <c r="I187" s="23"/>
      <c r="J187" s="23"/>
      <c r="K187" s="22"/>
      <c r="L187" s="22"/>
      <c r="M187" s="22"/>
      <c r="N187" s="25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2:26" hidden="1" x14ac:dyDescent="0.25">
      <c r="B188" s="22"/>
      <c r="C188" s="22"/>
      <c r="D188" s="22"/>
      <c r="E188" s="22"/>
      <c r="F188" s="22"/>
      <c r="G188" s="22"/>
      <c r="H188" s="22"/>
      <c r="I188" s="23"/>
      <c r="J188" s="23"/>
      <c r="K188" s="22"/>
      <c r="L188" s="22"/>
      <c r="M188" s="22"/>
      <c r="N188" s="25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2:26" hidden="1" x14ac:dyDescent="0.25">
      <c r="B189" s="22"/>
      <c r="C189" s="22"/>
      <c r="D189" s="22"/>
      <c r="E189" s="22"/>
      <c r="F189" s="22"/>
      <c r="G189" s="22"/>
      <c r="H189" s="22"/>
      <c r="I189" s="23"/>
      <c r="J189" s="23"/>
      <c r="K189" s="22"/>
      <c r="L189" s="22"/>
      <c r="M189" s="22"/>
      <c r="N189" s="25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2:26" hidden="1" x14ac:dyDescent="0.25">
      <c r="B190" s="22"/>
      <c r="C190" s="22"/>
      <c r="D190" s="22"/>
      <c r="E190" s="22"/>
      <c r="F190" s="22"/>
      <c r="G190" s="22"/>
      <c r="H190" s="22"/>
      <c r="I190" s="23"/>
      <c r="J190" s="23"/>
      <c r="K190" s="22"/>
      <c r="L190" s="22"/>
      <c r="M190" s="22"/>
      <c r="N190" s="25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2:26" hidden="1" x14ac:dyDescent="0.25">
      <c r="B191" s="22"/>
      <c r="C191" s="22"/>
      <c r="D191" s="22"/>
      <c r="E191" s="22"/>
      <c r="F191" s="22"/>
      <c r="G191" s="22"/>
      <c r="H191" s="22"/>
      <c r="I191" s="23"/>
      <c r="J191" s="23"/>
      <c r="K191" s="22"/>
      <c r="L191" s="22"/>
      <c r="M191" s="22"/>
      <c r="N191" s="25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2:26" hidden="1" x14ac:dyDescent="0.25">
      <c r="B192" s="22"/>
      <c r="C192" s="22"/>
      <c r="D192" s="22"/>
      <c r="E192" s="22"/>
      <c r="F192" s="22"/>
      <c r="G192" s="22"/>
      <c r="H192" s="22"/>
      <c r="I192" s="23"/>
      <c r="J192" s="23"/>
      <c r="K192" s="22"/>
      <c r="L192" s="22"/>
      <c r="M192" s="22"/>
      <c r="N192" s="25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2:26" hidden="1" x14ac:dyDescent="0.25">
      <c r="B193" s="22"/>
      <c r="C193" s="22"/>
      <c r="D193" s="22"/>
      <c r="E193" s="22"/>
      <c r="F193" s="22"/>
      <c r="G193" s="22"/>
      <c r="H193" s="22"/>
      <c r="I193" s="23"/>
      <c r="J193" s="23"/>
      <c r="K193" s="22"/>
      <c r="L193" s="22"/>
      <c r="M193" s="22"/>
      <c r="N193" s="25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2:26" hidden="1" x14ac:dyDescent="0.25">
      <c r="B194" s="22"/>
      <c r="C194" s="22"/>
      <c r="D194" s="22"/>
      <c r="E194" s="22"/>
      <c r="F194" s="22"/>
      <c r="G194" s="22"/>
      <c r="H194" s="22"/>
      <c r="I194" s="23"/>
      <c r="J194" s="23"/>
      <c r="K194" s="22"/>
      <c r="L194" s="22"/>
      <c r="M194" s="22"/>
      <c r="N194" s="25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2:26" hidden="1" x14ac:dyDescent="0.25">
      <c r="B195" s="22"/>
      <c r="C195" s="22"/>
      <c r="D195" s="22"/>
      <c r="E195" s="22"/>
      <c r="F195" s="22"/>
      <c r="G195" s="22"/>
      <c r="H195" s="22"/>
      <c r="I195" s="23"/>
      <c r="J195" s="23"/>
      <c r="K195" s="22"/>
      <c r="L195" s="22"/>
      <c r="M195" s="22"/>
      <c r="N195" s="25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2:26" hidden="1" x14ac:dyDescent="0.25">
      <c r="B196" s="22"/>
      <c r="C196" s="22"/>
      <c r="D196" s="22"/>
      <c r="E196" s="22"/>
      <c r="F196" s="22"/>
      <c r="G196" s="22"/>
      <c r="H196" s="22"/>
      <c r="I196" s="23"/>
      <c r="J196" s="23"/>
      <c r="K196" s="22"/>
      <c r="L196" s="22"/>
      <c r="M196" s="22"/>
      <c r="N196" s="25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2:26" hidden="1" x14ac:dyDescent="0.25">
      <c r="B197" s="22"/>
      <c r="C197" s="22"/>
      <c r="D197" s="22"/>
      <c r="E197" s="22"/>
      <c r="F197" s="22"/>
      <c r="G197" s="22"/>
      <c r="H197" s="22"/>
      <c r="I197" s="23"/>
      <c r="J197" s="23"/>
      <c r="K197" s="22"/>
      <c r="L197" s="22"/>
      <c r="M197" s="22"/>
      <c r="N197" s="25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2:26" hidden="1" x14ac:dyDescent="0.25">
      <c r="B198" s="22"/>
      <c r="C198" s="22"/>
      <c r="D198" s="22"/>
      <c r="E198" s="22"/>
      <c r="F198" s="22"/>
      <c r="G198" s="22"/>
      <c r="H198" s="22"/>
      <c r="I198" s="23"/>
      <c r="J198" s="23"/>
      <c r="K198" s="22"/>
      <c r="L198" s="22"/>
      <c r="M198" s="22"/>
      <c r="N198" s="25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2:26" hidden="1" x14ac:dyDescent="0.25">
      <c r="B199" s="22"/>
      <c r="C199" s="22"/>
      <c r="D199" s="22"/>
      <c r="E199" s="22"/>
      <c r="F199" s="22"/>
      <c r="G199" s="22"/>
      <c r="H199" s="22"/>
      <c r="I199" s="23"/>
      <c r="J199" s="23"/>
      <c r="K199" s="22"/>
      <c r="L199" s="22"/>
      <c r="M199" s="22"/>
      <c r="N199" s="25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2:26" hidden="1" x14ac:dyDescent="0.25">
      <c r="B200" s="22"/>
      <c r="C200" s="22"/>
      <c r="D200" s="22"/>
      <c r="E200" s="22"/>
      <c r="F200" s="22"/>
      <c r="G200" s="22"/>
      <c r="H200" s="22"/>
      <c r="I200" s="23"/>
      <c r="J200" s="23"/>
      <c r="K200" s="22"/>
      <c r="L200" s="22"/>
      <c r="M200" s="22"/>
      <c r="N200" s="25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2:26" hidden="1" x14ac:dyDescent="0.25">
      <c r="B201" s="22"/>
      <c r="C201" s="22"/>
      <c r="D201" s="22"/>
      <c r="E201" s="22"/>
      <c r="F201" s="22"/>
      <c r="G201" s="22"/>
      <c r="H201" s="22"/>
      <c r="I201" s="23"/>
      <c r="J201" s="23"/>
      <c r="K201" s="22"/>
      <c r="L201" s="22"/>
      <c r="M201" s="22"/>
      <c r="N201" s="25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2:26" hidden="1" x14ac:dyDescent="0.25">
      <c r="B202" s="22"/>
      <c r="C202" s="22"/>
      <c r="D202" s="22"/>
      <c r="E202" s="22"/>
      <c r="F202" s="22"/>
      <c r="G202" s="22"/>
      <c r="H202" s="22"/>
      <c r="I202" s="23"/>
      <c r="J202" s="23"/>
      <c r="K202" s="22"/>
      <c r="L202" s="22"/>
      <c r="M202" s="22"/>
      <c r="N202" s="25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2:26" hidden="1" x14ac:dyDescent="0.25">
      <c r="B203" s="22"/>
      <c r="C203" s="22"/>
      <c r="D203" s="22"/>
      <c r="E203" s="22"/>
      <c r="F203" s="22"/>
      <c r="G203" s="22"/>
      <c r="H203" s="22"/>
      <c r="I203" s="23"/>
      <c r="J203" s="23"/>
      <c r="K203" s="22"/>
      <c r="L203" s="22"/>
      <c r="M203" s="22"/>
      <c r="N203" s="25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2:26" hidden="1" x14ac:dyDescent="0.25">
      <c r="B204" s="22"/>
      <c r="C204" s="22"/>
      <c r="D204" s="22"/>
      <c r="E204" s="22"/>
      <c r="F204" s="22"/>
      <c r="G204" s="22"/>
      <c r="H204" s="22"/>
      <c r="I204" s="23"/>
      <c r="J204" s="23"/>
      <c r="K204" s="22"/>
      <c r="L204" s="22"/>
      <c r="M204" s="22"/>
      <c r="N204" s="25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2:26" hidden="1" x14ac:dyDescent="0.25">
      <c r="B205" s="22"/>
      <c r="C205" s="22"/>
      <c r="D205" s="22"/>
      <c r="E205" s="22"/>
      <c r="F205" s="22"/>
      <c r="G205" s="22"/>
      <c r="H205" s="22"/>
      <c r="I205" s="23"/>
      <c r="J205" s="23"/>
      <c r="K205" s="22"/>
      <c r="L205" s="22"/>
      <c r="M205" s="22"/>
      <c r="N205" s="25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2:26" hidden="1" x14ac:dyDescent="0.25">
      <c r="B206" s="22"/>
      <c r="C206" s="22"/>
      <c r="D206" s="22"/>
      <c r="E206" s="22"/>
      <c r="F206" s="22"/>
      <c r="G206" s="22"/>
      <c r="H206" s="22"/>
      <c r="I206" s="23"/>
      <c r="J206" s="23"/>
      <c r="K206" s="22"/>
      <c r="L206" s="22"/>
      <c r="M206" s="22"/>
      <c r="N206" s="25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2:26" hidden="1" x14ac:dyDescent="0.25">
      <c r="B207" s="22"/>
      <c r="C207" s="22"/>
      <c r="D207" s="22"/>
      <c r="E207" s="22"/>
      <c r="F207" s="22"/>
      <c r="G207" s="22"/>
      <c r="H207" s="22"/>
      <c r="I207" s="23"/>
      <c r="J207" s="23"/>
      <c r="K207" s="22"/>
      <c r="L207" s="22"/>
      <c r="M207" s="22"/>
      <c r="N207" s="25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2:26" hidden="1" x14ac:dyDescent="0.25">
      <c r="B208" s="22"/>
      <c r="C208" s="22"/>
      <c r="D208" s="22"/>
      <c r="E208" s="22"/>
      <c r="F208" s="22"/>
      <c r="G208" s="22"/>
      <c r="H208" s="22"/>
      <c r="I208" s="23"/>
      <c r="J208" s="23"/>
      <c r="K208" s="22"/>
      <c r="L208" s="22"/>
      <c r="M208" s="22"/>
      <c r="N208" s="25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2:26" hidden="1" x14ac:dyDescent="0.25">
      <c r="B209" s="22"/>
      <c r="C209" s="22"/>
      <c r="D209" s="22"/>
      <c r="E209" s="22"/>
      <c r="F209" s="22"/>
      <c r="G209" s="22"/>
      <c r="H209" s="22"/>
      <c r="I209" s="23"/>
      <c r="J209" s="23"/>
      <c r="K209" s="22"/>
      <c r="L209" s="22"/>
      <c r="M209" s="22"/>
      <c r="N209" s="25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2:26" hidden="1" x14ac:dyDescent="0.25">
      <c r="B210" s="22"/>
      <c r="C210" s="22"/>
      <c r="D210" s="22"/>
      <c r="E210" s="22"/>
      <c r="F210" s="22"/>
      <c r="G210" s="22"/>
      <c r="H210" s="22"/>
      <c r="I210" s="23"/>
      <c r="J210" s="23"/>
      <c r="K210" s="22"/>
      <c r="L210" s="22"/>
      <c r="M210" s="22"/>
      <c r="N210" s="25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2:26" hidden="1" x14ac:dyDescent="0.25">
      <c r="B211" s="22"/>
      <c r="C211" s="22"/>
      <c r="D211" s="22"/>
      <c r="E211" s="22"/>
      <c r="F211" s="22"/>
      <c r="G211" s="22"/>
      <c r="H211" s="22"/>
      <c r="I211" s="23"/>
      <c r="J211" s="23"/>
      <c r="K211" s="22"/>
      <c r="L211" s="22"/>
      <c r="M211" s="22"/>
      <c r="N211" s="25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2:26" hidden="1" x14ac:dyDescent="0.25">
      <c r="B212" s="22"/>
      <c r="C212" s="22"/>
      <c r="D212" s="22"/>
      <c r="E212" s="22"/>
      <c r="F212" s="22"/>
      <c r="G212" s="22"/>
      <c r="H212" s="22"/>
      <c r="I212" s="23"/>
      <c r="J212" s="23"/>
      <c r="K212" s="22"/>
      <c r="L212" s="22"/>
      <c r="M212" s="22"/>
      <c r="N212" s="25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2:26" hidden="1" x14ac:dyDescent="0.25">
      <c r="B213" s="22"/>
      <c r="C213" s="22"/>
      <c r="D213" s="22"/>
      <c r="E213" s="22"/>
      <c r="F213" s="22"/>
      <c r="G213" s="22"/>
      <c r="H213" s="22"/>
      <c r="I213" s="23"/>
      <c r="J213" s="23"/>
      <c r="K213" s="22"/>
      <c r="L213" s="22"/>
      <c r="M213" s="22"/>
      <c r="N213" s="25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2:26" hidden="1" x14ac:dyDescent="0.25">
      <c r="B214" s="22"/>
      <c r="C214" s="22"/>
      <c r="D214" s="22"/>
      <c r="E214" s="22"/>
      <c r="F214" s="22"/>
      <c r="G214" s="22"/>
      <c r="H214" s="22"/>
      <c r="I214" s="23"/>
      <c r="J214" s="23"/>
      <c r="K214" s="22"/>
      <c r="L214" s="22"/>
      <c r="M214" s="22"/>
      <c r="N214" s="25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2:26" hidden="1" x14ac:dyDescent="0.25">
      <c r="B215" s="22"/>
      <c r="C215" s="22"/>
      <c r="D215" s="22"/>
      <c r="E215" s="22"/>
      <c r="F215" s="22"/>
      <c r="G215" s="22"/>
      <c r="H215" s="22"/>
      <c r="I215" s="23"/>
      <c r="J215" s="23"/>
      <c r="K215" s="22"/>
      <c r="L215" s="22"/>
      <c r="M215" s="22"/>
      <c r="N215" s="25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2:26" hidden="1" x14ac:dyDescent="0.25">
      <c r="B216" s="22"/>
      <c r="C216" s="22"/>
      <c r="D216" s="22"/>
      <c r="E216" s="22"/>
      <c r="F216" s="22"/>
      <c r="G216" s="22"/>
      <c r="H216" s="22"/>
      <c r="I216" s="23"/>
      <c r="J216" s="23"/>
      <c r="K216" s="22"/>
      <c r="L216" s="22"/>
      <c r="M216" s="22"/>
      <c r="N216" s="25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2:26" hidden="1" x14ac:dyDescent="0.25">
      <c r="B217" s="22"/>
      <c r="C217" s="22"/>
      <c r="D217" s="22"/>
      <c r="E217" s="22"/>
      <c r="F217" s="22"/>
      <c r="G217" s="22"/>
      <c r="H217" s="22"/>
      <c r="I217" s="23"/>
      <c r="J217" s="23"/>
      <c r="K217" s="22"/>
      <c r="L217" s="22"/>
      <c r="M217" s="22"/>
      <c r="N217" s="25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2:26" hidden="1" x14ac:dyDescent="0.25">
      <c r="B218" s="22"/>
      <c r="C218" s="22"/>
      <c r="D218" s="22"/>
      <c r="E218" s="22"/>
      <c r="F218" s="22"/>
      <c r="G218" s="22"/>
      <c r="H218" s="22"/>
      <c r="I218" s="23"/>
      <c r="J218" s="23"/>
      <c r="K218" s="22"/>
      <c r="L218" s="22"/>
      <c r="M218" s="22"/>
      <c r="N218" s="25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2:26" hidden="1" x14ac:dyDescent="0.25">
      <c r="B219" s="22"/>
      <c r="C219" s="22"/>
      <c r="D219" s="22"/>
      <c r="E219" s="22"/>
      <c r="F219" s="22"/>
      <c r="G219" s="22"/>
      <c r="H219" s="22"/>
      <c r="I219" s="23"/>
      <c r="J219" s="23"/>
      <c r="K219" s="22"/>
      <c r="L219" s="22"/>
      <c r="M219" s="22"/>
      <c r="N219" s="25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2:26" hidden="1" x14ac:dyDescent="0.25">
      <c r="B220" s="22"/>
      <c r="C220" s="22"/>
      <c r="D220" s="22"/>
      <c r="E220" s="22"/>
      <c r="F220" s="22"/>
      <c r="G220" s="22"/>
      <c r="H220" s="22"/>
      <c r="I220" s="23"/>
      <c r="J220" s="23"/>
      <c r="K220" s="22"/>
      <c r="L220" s="22"/>
      <c r="M220" s="22"/>
      <c r="N220" s="25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2:26" hidden="1" x14ac:dyDescent="0.25">
      <c r="B221" s="22"/>
      <c r="C221" s="22"/>
      <c r="D221" s="22"/>
      <c r="E221" s="22"/>
      <c r="F221" s="22"/>
      <c r="G221" s="22"/>
      <c r="H221" s="22"/>
      <c r="I221" s="23"/>
      <c r="J221" s="23"/>
      <c r="K221" s="22"/>
      <c r="L221" s="22"/>
      <c r="M221" s="22"/>
      <c r="N221" s="25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2:26" hidden="1" x14ac:dyDescent="0.25">
      <c r="B222" s="22"/>
      <c r="C222" s="22"/>
      <c r="D222" s="22"/>
      <c r="E222" s="22"/>
      <c r="F222" s="22"/>
      <c r="G222" s="22"/>
      <c r="H222" s="22"/>
      <c r="I222" s="23"/>
      <c r="J222" s="23"/>
      <c r="K222" s="22"/>
      <c r="L222" s="22"/>
      <c r="M222" s="22"/>
      <c r="N222" s="25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2:26" hidden="1" x14ac:dyDescent="0.25">
      <c r="B223" s="22"/>
      <c r="C223" s="22"/>
      <c r="D223" s="22"/>
      <c r="E223" s="22"/>
      <c r="F223" s="22"/>
      <c r="G223" s="22"/>
      <c r="H223" s="22"/>
      <c r="I223" s="23"/>
      <c r="J223" s="23"/>
      <c r="K223" s="22"/>
      <c r="L223" s="22"/>
      <c r="M223" s="22"/>
      <c r="N223" s="25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2:26" hidden="1" x14ac:dyDescent="0.25">
      <c r="B224" s="22"/>
      <c r="C224" s="22"/>
      <c r="D224" s="22"/>
      <c r="E224" s="22"/>
      <c r="F224" s="22"/>
      <c r="G224" s="22"/>
      <c r="H224" s="22"/>
      <c r="I224" s="23"/>
      <c r="J224" s="23"/>
      <c r="K224" s="22"/>
      <c r="L224" s="22"/>
      <c r="M224" s="22"/>
      <c r="N224" s="25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2:26" hidden="1" x14ac:dyDescent="0.25">
      <c r="B225" s="22"/>
      <c r="C225" s="22"/>
      <c r="D225" s="22"/>
      <c r="E225" s="22"/>
      <c r="F225" s="22"/>
      <c r="G225" s="22"/>
      <c r="H225" s="22"/>
      <c r="I225" s="23"/>
      <c r="J225" s="23"/>
      <c r="K225" s="22"/>
      <c r="L225" s="22"/>
      <c r="M225" s="22"/>
      <c r="N225" s="25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2:26" hidden="1" x14ac:dyDescent="0.25">
      <c r="B226" s="22"/>
      <c r="C226" s="22"/>
      <c r="D226" s="22"/>
      <c r="E226" s="22"/>
      <c r="F226" s="22"/>
      <c r="G226" s="22"/>
      <c r="H226" s="22"/>
      <c r="I226" s="23"/>
      <c r="J226" s="23"/>
      <c r="K226" s="22"/>
      <c r="L226" s="22"/>
      <c r="M226" s="22"/>
      <c r="N226" s="25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2:26" hidden="1" x14ac:dyDescent="0.25">
      <c r="B227" s="22"/>
      <c r="C227" s="22"/>
      <c r="D227" s="22"/>
      <c r="E227" s="22"/>
      <c r="F227" s="22"/>
      <c r="G227" s="22"/>
      <c r="H227" s="22"/>
      <c r="I227" s="23"/>
      <c r="J227" s="23"/>
      <c r="K227" s="22"/>
      <c r="L227" s="22"/>
      <c r="M227" s="22"/>
      <c r="N227" s="25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2:26" hidden="1" x14ac:dyDescent="0.25">
      <c r="B228" s="22"/>
      <c r="C228" s="22"/>
      <c r="D228" s="22"/>
      <c r="E228" s="22"/>
      <c r="F228" s="22"/>
      <c r="G228" s="22"/>
      <c r="H228" s="22"/>
      <c r="I228" s="23"/>
      <c r="J228" s="23"/>
      <c r="K228" s="22"/>
      <c r="L228" s="22"/>
      <c r="M228" s="22"/>
      <c r="N228" s="25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2:26" hidden="1" x14ac:dyDescent="0.25">
      <c r="B229" s="22"/>
      <c r="C229" s="22"/>
      <c r="D229" s="22"/>
      <c r="E229" s="22"/>
      <c r="F229" s="22"/>
      <c r="G229" s="22"/>
      <c r="H229" s="22"/>
      <c r="I229" s="23"/>
      <c r="J229" s="23"/>
      <c r="K229" s="22"/>
      <c r="L229" s="22"/>
      <c r="M229" s="22"/>
      <c r="N229" s="25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2:26" hidden="1" x14ac:dyDescent="0.25">
      <c r="B230" s="22"/>
      <c r="C230" s="22"/>
      <c r="D230" s="22"/>
      <c r="E230" s="22"/>
      <c r="F230" s="22"/>
      <c r="G230" s="22"/>
      <c r="H230" s="22"/>
      <c r="I230" s="23"/>
      <c r="J230" s="23"/>
      <c r="K230" s="22"/>
      <c r="L230" s="22"/>
      <c r="M230" s="22"/>
      <c r="N230" s="25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2:26" hidden="1" x14ac:dyDescent="0.25">
      <c r="B231" s="22"/>
      <c r="C231" s="22"/>
      <c r="D231" s="22"/>
      <c r="E231" s="22"/>
      <c r="F231" s="22"/>
      <c r="G231" s="22"/>
      <c r="H231" s="22"/>
      <c r="I231" s="23"/>
      <c r="J231" s="23"/>
      <c r="K231" s="22"/>
      <c r="L231" s="22"/>
      <c r="M231" s="22"/>
      <c r="N231" s="25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2:26" hidden="1" x14ac:dyDescent="0.25">
      <c r="B232" s="22"/>
      <c r="C232" s="22"/>
      <c r="D232" s="22"/>
      <c r="E232" s="22"/>
      <c r="F232" s="22"/>
      <c r="G232" s="22"/>
      <c r="H232" s="22"/>
      <c r="I232" s="23"/>
      <c r="J232" s="23"/>
      <c r="K232" s="22"/>
      <c r="L232" s="22"/>
      <c r="M232" s="22"/>
      <c r="N232" s="25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2:26" hidden="1" x14ac:dyDescent="0.25">
      <c r="B233" s="22"/>
      <c r="C233" s="22"/>
      <c r="D233" s="22"/>
      <c r="E233" s="22"/>
      <c r="F233" s="22"/>
      <c r="G233" s="22"/>
      <c r="H233" s="22"/>
      <c r="I233" s="23"/>
      <c r="J233" s="23"/>
      <c r="K233" s="22"/>
      <c r="L233" s="22"/>
      <c r="M233" s="22"/>
      <c r="N233" s="25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2:26" hidden="1" x14ac:dyDescent="0.25">
      <c r="B234" s="22"/>
      <c r="C234" s="22"/>
      <c r="D234" s="22"/>
      <c r="E234" s="22"/>
      <c r="F234" s="22"/>
      <c r="G234" s="22"/>
      <c r="H234" s="22"/>
      <c r="I234" s="23"/>
      <c r="J234" s="23"/>
      <c r="K234" s="22"/>
      <c r="L234" s="22"/>
      <c r="M234" s="22"/>
      <c r="N234" s="25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2:26" hidden="1" x14ac:dyDescent="0.25">
      <c r="B235" s="22"/>
      <c r="C235" s="22"/>
      <c r="D235" s="22"/>
      <c r="E235" s="22"/>
      <c r="F235" s="22"/>
      <c r="G235" s="22"/>
      <c r="H235" s="22"/>
      <c r="I235" s="23"/>
      <c r="J235" s="23"/>
      <c r="K235" s="22"/>
      <c r="L235" s="22"/>
      <c r="M235" s="22"/>
      <c r="N235" s="25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2:26" hidden="1" x14ac:dyDescent="0.25">
      <c r="B236" s="22"/>
      <c r="C236" s="22"/>
      <c r="D236" s="22"/>
      <c r="E236" s="22"/>
      <c r="F236" s="22"/>
      <c r="G236" s="22"/>
      <c r="H236" s="22"/>
      <c r="I236" s="23"/>
      <c r="J236" s="23"/>
      <c r="K236" s="22"/>
      <c r="L236" s="22"/>
      <c r="M236" s="22"/>
      <c r="N236" s="25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2:26" hidden="1" x14ac:dyDescent="0.25">
      <c r="B237" s="22"/>
      <c r="C237" s="22"/>
      <c r="D237" s="22"/>
      <c r="E237" s="22"/>
      <c r="F237" s="22"/>
      <c r="G237" s="22"/>
      <c r="H237" s="22"/>
      <c r="I237" s="23"/>
      <c r="J237" s="23"/>
      <c r="K237" s="22"/>
      <c r="L237" s="22"/>
      <c r="M237" s="22"/>
      <c r="N237" s="25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2:26" hidden="1" x14ac:dyDescent="0.25">
      <c r="B238" s="22"/>
      <c r="C238" s="22"/>
      <c r="D238" s="22"/>
      <c r="E238" s="22"/>
      <c r="F238" s="22"/>
      <c r="G238" s="22"/>
      <c r="H238" s="22"/>
      <c r="I238" s="23"/>
      <c r="J238" s="23"/>
      <c r="K238" s="22"/>
      <c r="L238" s="22"/>
      <c r="M238" s="22"/>
      <c r="N238" s="25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2:26" hidden="1" x14ac:dyDescent="0.25">
      <c r="B239" s="22"/>
      <c r="C239" s="22"/>
      <c r="D239" s="22"/>
      <c r="E239" s="22"/>
      <c r="F239" s="22"/>
      <c r="G239" s="22"/>
      <c r="H239" s="22"/>
      <c r="I239" s="23"/>
      <c r="J239" s="23"/>
      <c r="K239" s="22"/>
      <c r="L239" s="22"/>
      <c r="M239" s="22"/>
      <c r="N239" s="25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2:26" hidden="1" x14ac:dyDescent="0.25">
      <c r="B240" s="22"/>
      <c r="C240" s="22"/>
      <c r="D240" s="22"/>
      <c r="E240" s="22"/>
      <c r="F240" s="22"/>
      <c r="G240" s="22"/>
      <c r="H240" s="22"/>
      <c r="I240" s="23"/>
      <c r="J240" s="23"/>
      <c r="K240" s="22"/>
      <c r="L240" s="22"/>
      <c r="M240" s="22"/>
      <c r="N240" s="25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2:26" hidden="1" x14ac:dyDescent="0.25">
      <c r="B241" s="22"/>
      <c r="C241" s="22"/>
      <c r="D241" s="22"/>
      <c r="E241" s="22"/>
      <c r="F241" s="22"/>
      <c r="G241" s="22"/>
      <c r="H241" s="22"/>
      <c r="I241" s="23"/>
      <c r="J241" s="23"/>
      <c r="K241" s="22"/>
      <c r="L241" s="22"/>
      <c r="M241" s="22"/>
      <c r="N241" s="25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2:26" hidden="1" x14ac:dyDescent="0.25">
      <c r="B242" s="22"/>
      <c r="C242" s="22"/>
      <c r="D242" s="22"/>
      <c r="E242" s="22"/>
      <c r="F242" s="22"/>
      <c r="G242" s="22"/>
      <c r="H242" s="22"/>
      <c r="I242" s="23"/>
      <c r="J242" s="23"/>
      <c r="K242" s="22"/>
      <c r="L242" s="22"/>
      <c r="M242" s="22"/>
      <c r="N242" s="25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2:26" hidden="1" x14ac:dyDescent="0.25">
      <c r="B243" s="22"/>
      <c r="C243" s="22"/>
      <c r="D243" s="22"/>
      <c r="E243" s="22"/>
      <c r="F243" s="22"/>
      <c r="G243" s="22"/>
      <c r="H243" s="22"/>
      <c r="I243" s="23"/>
      <c r="J243" s="23"/>
      <c r="K243" s="22"/>
      <c r="L243" s="22"/>
      <c r="M243" s="22"/>
      <c r="N243" s="25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2:26" hidden="1" x14ac:dyDescent="0.25">
      <c r="B244" s="22"/>
      <c r="C244" s="22"/>
      <c r="D244" s="22"/>
      <c r="E244" s="22"/>
      <c r="F244" s="22"/>
      <c r="G244" s="22"/>
      <c r="H244" s="22"/>
      <c r="I244" s="23"/>
      <c r="J244" s="23"/>
      <c r="K244" s="22"/>
      <c r="L244" s="22"/>
      <c r="M244" s="22"/>
      <c r="N244" s="25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2:26" hidden="1" x14ac:dyDescent="0.25">
      <c r="B245" s="22"/>
      <c r="C245" s="22"/>
      <c r="D245" s="22"/>
      <c r="E245" s="22"/>
      <c r="F245" s="22"/>
      <c r="G245" s="22"/>
      <c r="H245" s="22"/>
      <c r="I245" s="23"/>
      <c r="J245" s="23"/>
      <c r="K245" s="22"/>
      <c r="L245" s="22"/>
      <c r="M245" s="22"/>
      <c r="N245" s="25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2:26" hidden="1" x14ac:dyDescent="0.25">
      <c r="B246" s="22"/>
      <c r="C246" s="22"/>
      <c r="D246" s="22"/>
      <c r="E246" s="22"/>
      <c r="F246" s="22"/>
      <c r="G246" s="22"/>
      <c r="H246" s="22"/>
      <c r="I246" s="23"/>
      <c r="J246" s="23"/>
      <c r="K246" s="22"/>
      <c r="L246" s="22"/>
      <c r="M246" s="22"/>
      <c r="N246" s="25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2:26" hidden="1" x14ac:dyDescent="0.25">
      <c r="B247" s="22"/>
      <c r="C247" s="22"/>
      <c r="D247" s="22"/>
      <c r="E247" s="22"/>
      <c r="F247" s="22"/>
      <c r="G247" s="22"/>
      <c r="H247" s="22"/>
      <c r="I247" s="23"/>
      <c r="J247" s="23"/>
      <c r="K247" s="22"/>
      <c r="L247" s="22"/>
      <c r="M247" s="22"/>
      <c r="N247" s="25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2:26" hidden="1" x14ac:dyDescent="0.25">
      <c r="B248" s="22"/>
      <c r="C248" s="22"/>
      <c r="D248" s="22"/>
      <c r="E248" s="22"/>
      <c r="F248" s="22"/>
      <c r="G248" s="22"/>
      <c r="H248" s="22"/>
      <c r="I248" s="23"/>
      <c r="J248" s="23"/>
      <c r="K248" s="22"/>
      <c r="L248" s="22"/>
      <c r="M248" s="22"/>
      <c r="N248" s="25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2:26" hidden="1" x14ac:dyDescent="0.25">
      <c r="B249" s="22"/>
      <c r="C249" s="22"/>
      <c r="D249" s="22"/>
      <c r="E249" s="22"/>
      <c r="F249" s="22"/>
      <c r="G249" s="22"/>
      <c r="H249" s="22"/>
      <c r="I249" s="23"/>
      <c r="J249" s="23"/>
      <c r="K249" s="22"/>
      <c r="L249" s="22"/>
      <c r="M249" s="22"/>
      <c r="N249" s="25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2:26" hidden="1" x14ac:dyDescent="0.25">
      <c r="B250" s="22"/>
      <c r="C250" s="22"/>
      <c r="D250" s="22"/>
      <c r="E250" s="22"/>
      <c r="F250" s="22"/>
      <c r="G250" s="22"/>
      <c r="H250" s="22"/>
      <c r="I250" s="23"/>
      <c r="J250" s="23"/>
      <c r="K250" s="22"/>
      <c r="L250" s="22"/>
      <c r="M250" s="22"/>
      <c r="N250" s="25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2:26" x14ac:dyDescent="0.25">
      <c r="J251" s="26" t="s">
        <v>422</v>
      </c>
      <c r="N251" s="26">
        <f>SUM(N9:N250)</f>
        <v>78293.274999999965</v>
      </c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2:26" x14ac:dyDescent="0.25">
      <c r="J252" s="26" t="s">
        <v>382</v>
      </c>
      <c r="K252" s="26"/>
      <c r="L252" s="26"/>
      <c r="M252" s="26"/>
      <c r="N252" s="26">
        <v>425379</v>
      </c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2:26" x14ac:dyDescent="0.25">
      <c r="J253" s="26" t="s">
        <v>381</v>
      </c>
      <c r="K253" s="26"/>
      <c r="L253" s="26"/>
      <c r="M253" s="26"/>
      <c r="N253" s="34">
        <f>+N251/N252</f>
        <v>0.18405533653518383</v>
      </c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</sheetData>
  <autoFilter ref="B7:N159"/>
  <mergeCells count="13">
    <mergeCell ref="B7:B8"/>
    <mergeCell ref="C7:C8"/>
    <mergeCell ref="G7:G8"/>
    <mergeCell ref="N7:N8"/>
    <mergeCell ref="I7:I8"/>
    <mergeCell ref="D7:D8"/>
    <mergeCell ref="E7:E8"/>
    <mergeCell ref="J7:J8"/>
    <mergeCell ref="F7:F8"/>
    <mergeCell ref="K7:K8"/>
    <mergeCell ref="L7:L8"/>
    <mergeCell ref="M7:M8"/>
    <mergeCell ref="H7:H8"/>
  </mergeCells>
  <dataValidations count="10">
    <dataValidation type="list" allowBlank="1" showInputMessage="1" showErrorMessage="1" sqref="D9:D250">
      <formula1>Programa</formula1>
    </dataValidation>
    <dataValidation type="list" allowBlank="1" showInputMessage="1" showErrorMessage="1" sqref="E9:E250">
      <formula1>Asignación_Presupuestaria</formula1>
    </dataValidation>
    <dataValidation type="list" allowBlank="1" showInputMessage="1" showErrorMessage="1" sqref="C9:C250">
      <formula1>Sub_Unidad</formula1>
    </dataValidation>
    <dataValidation type="list" allowBlank="1" showInputMessage="1" showErrorMessage="1" sqref="H9:H250">
      <formula1>Cobertura</formula1>
    </dataValidation>
    <dataValidation type="list" allowBlank="1" showInputMessage="1" showErrorMessage="1" sqref="K9:K15 K55:K250 K44:K47 K22:K38">
      <formula1>Tipo_de_Difusión</formula1>
    </dataValidation>
    <dataValidation allowBlank="1" showInputMessage="1" showErrorMessage="1" promptTitle="Proveedor" prompt="Indique nombre de Entidad Ejecutora" sqref="J9:J250"/>
    <dataValidation type="list" allowBlank="1" showInputMessage="1" showErrorMessage="1" promptTitle="Descripción" prompt="Seleccionar opción de lista desplegable" sqref="F9:F250">
      <formula1>Descripción</formula1>
    </dataValidation>
    <dataValidation type="list" allowBlank="1" showInputMessage="1" showErrorMessage="1" promptTitle="Objetivo" prompt="Seleccionar opción de lista desplegable" sqref="G9:G250">
      <formula1>Objetivo</formula1>
    </dataValidation>
    <dataValidation type="list" allowBlank="1" showInputMessage="1" showErrorMessage="1" promptTitle="Modalidad de Adquisición" prompt="Seleccionar opción de lista desplegable" sqref="I9:I250">
      <formula1>Modalidad_de_adquisición</formula1>
    </dataValidation>
    <dataValidation type="list" allowBlank="1" showInputMessage="1" showErrorMessage="1" sqref="B9:B250">
      <formula1>Mes</formula1>
    </dataValidation>
  </dataValidations>
  <pageMargins left="0.75000000000000011" right="0.75000000000000011" top="1" bottom="1" header="0.5" footer="0.5"/>
  <pageSetup scale="98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57"/>
  <sheetViews>
    <sheetView topLeftCell="G16" workbookViewId="0">
      <selection activeCell="N22" sqref="N22"/>
    </sheetView>
  </sheetViews>
  <sheetFormatPr baseColWidth="10" defaultColWidth="10" defaultRowHeight="15.75" x14ac:dyDescent="0.25"/>
  <cols>
    <col min="1" max="1" width="4.125" style="16" customWidth="1"/>
    <col min="2" max="2" width="36.25" style="16" customWidth="1"/>
    <col min="3" max="5" width="10" style="16"/>
    <col min="6" max="6" width="7.875" style="16" customWidth="1"/>
    <col min="7" max="10" width="10" style="16"/>
    <col min="11" max="11" width="12" style="16" customWidth="1"/>
    <col min="12" max="12" width="11.875" style="16" bestFit="1" customWidth="1"/>
    <col min="13" max="13" width="11.125" style="16" bestFit="1" customWidth="1"/>
    <col min="14" max="14" width="33.125" style="16" customWidth="1"/>
    <col min="15" max="16384" width="10" style="16"/>
  </cols>
  <sheetData>
    <row r="3" spans="2:15" x14ac:dyDescent="0.25">
      <c r="B3" s="16" t="s">
        <v>210</v>
      </c>
      <c r="C3" s="16" t="s">
        <v>211</v>
      </c>
      <c r="D3" s="16" t="s">
        <v>212</v>
      </c>
      <c r="F3" s="16" t="s">
        <v>213</v>
      </c>
      <c r="G3" s="16" t="s">
        <v>214</v>
      </c>
      <c r="I3" s="16" t="s">
        <v>215</v>
      </c>
      <c r="J3" s="16" t="s">
        <v>216</v>
      </c>
      <c r="K3" s="16" t="s">
        <v>217</v>
      </c>
      <c r="L3" s="17" t="s">
        <v>218</v>
      </c>
      <c r="M3" s="16" t="s">
        <v>14</v>
      </c>
      <c r="N3" s="16" t="s">
        <v>15</v>
      </c>
      <c r="O3" s="17"/>
    </row>
    <row r="4" spans="2:15" x14ac:dyDescent="0.25">
      <c r="B4" s="18" t="s">
        <v>219</v>
      </c>
      <c r="C4" s="16">
        <v>101</v>
      </c>
      <c r="D4" s="16" t="s">
        <v>329</v>
      </c>
      <c r="F4" s="16">
        <v>1</v>
      </c>
      <c r="G4" s="16" t="s">
        <v>220</v>
      </c>
      <c r="I4" s="19" t="s">
        <v>221</v>
      </c>
      <c r="J4" s="19">
        <v>1</v>
      </c>
      <c r="K4" s="19" t="s">
        <v>222</v>
      </c>
      <c r="L4" s="16">
        <v>2207001</v>
      </c>
      <c r="M4" s="16" t="s">
        <v>19</v>
      </c>
      <c r="N4" s="16" t="s">
        <v>20</v>
      </c>
      <c r="O4" s="17"/>
    </row>
    <row r="5" spans="2:15" x14ac:dyDescent="0.25">
      <c r="B5" s="18" t="s">
        <v>223</v>
      </c>
      <c r="C5" s="16">
        <v>102</v>
      </c>
      <c r="D5" s="16" t="s">
        <v>224</v>
      </c>
      <c r="F5" s="16">
        <v>1</v>
      </c>
      <c r="G5" s="16" t="s">
        <v>220</v>
      </c>
      <c r="I5" s="19" t="s">
        <v>225</v>
      </c>
      <c r="J5" s="19">
        <v>3</v>
      </c>
      <c r="K5" s="19" t="s">
        <v>226</v>
      </c>
      <c r="L5" s="16">
        <v>2207002</v>
      </c>
      <c r="M5" s="16" t="s">
        <v>103</v>
      </c>
      <c r="N5" s="16" t="s">
        <v>104</v>
      </c>
      <c r="O5" s="17"/>
    </row>
    <row r="6" spans="2:15" x14ac:dyDescent="0.25">
      <c r="B6" s="18" t="s">
        <v>227</v>
      </c>
      <c r="C6" s="16">
        <v>103</v>
      </c>
      <c r="D6" s="16" t="s">
        <v>228</v>
      </c>
      <c r="F6" s="16">
        <v>1</v>
      </c>
      <c r="G6" s="16" t="s">
        <v>220</v>
      </c>
      <c r="I6" s="19" t="s">
        <v>229</v>
      </c>
      <c r="J6" s="19">
        <v>4</v>
      </c>
      <c r="K6" s="19" t="s">
        <v>230</v>
      </c>
      <c r="L6" s="16">
        <v>2207003</v>
      </c>
      <c r="M6" s="16" t="s">
        <v>323</v>
      </c>
      <c r="N6" s="16" t="s">
        <v>324</v>
      </c>
      <c r="O6" s="17"/>
    </row>
    <row r="7" spans="2:15" x14ac:dyDescent="0.25">
      <c r="B7" s="18" t="s">
        <v>231</v>
      </c>
      <c r="C7" s="16">
        <v>201</v>
      </c>
      <c r="D7" s="16" t="s">
        <v>232</v>
      </c>
      <c r="F7" s="16">
        <v>2</v>
      </c>
      <c r="G7" s="16" t="s">
        <v>232</v>
      </c>
      <c r="I7" s="19" t="s">
        <v>233</v>
      </c>
      <c r="J7" s="19">
        <v>5</v>
      </c>
      <c r="K7" s="19" t="s">
        <v>234</v>
      </c>
      <c r="L7" s="16">
        <v>2207999</v>
      </c>
      <c r="M7" s="16" t="s">
        <v>183</v>
      </c>
      <c r="N7" s="16" t="s">
        <v>184</v>
      </c>
      <c r="O7" s="17"/>
    </row>
    <row r="8" spans="2:15" x14ac:dyDescent="0.25">
      <c r="B8" s="18" t="s">
        <v>235</v>
      </c>
      <c r="C8" s="16">
        <v>202</v>
      </c>
      <c r="D8" s="16" t="s">
        <v>236</v>
      </c>
      <c r="F8" s="16">
        <v>2</v>
      </c>
      <c r="G8" s="16" t="s">
        <v>232</v>
      </c>
      <c r="O8" s="17"/>
    </row>
    <row r="9" spans="2:15" x14ac:dyDescent="0.25">
      <c r="B9" s="18" t="s">
        <v>237</v>
      </c>
      <c r="C9" s="16">
        <v>203</v>
      </c>
      <c r="D9" s="16" t="s">
        <v>238</v>
      </c>
      <c r="F9" s="16">
        <v>2</v>
      </c>
      <c r="G9" s="16" t="s">
        <v>232</v>
      </c>
      <c r="O9" s="17"/>
    </row>
    <row r="10" spans="2:15" x14ac:dyDescent="0.25">
      <c r="B10" s="18" t="s">
        <v>239</v>
      </c>
      <c r="C10" s="16">
        <v>301</v>
      </c>
      <c r="D10" s="16" t="s">
        <v>240</v>
      </c>
      <c r="F10" s="16">
        <v>3</v>
      </c>
      <c r="G10" s="16" t="s">
        <v>241</v>
      </c>
      <c r="M10" s="16" t="s">
        <v>204</v>
      </c>
      <c r="O10" s="17"/>
    </row>
    <row r="11" spans="2:15" x14ac:dyDescent="0.25">
      <c r="B11" s="18" t="s">
        <v>242</v>
      </c>
      <c r="C11" s="16">
        <v>303</v>
      </c>
      <c r="D11" s="16" t="s">
        <v>243</v>
      </c>
      <c r="F11" s="16">
        <v>3</v>
      </c>
      <c r="G11" s="16" t="s">
        <v>241</v>
      </c>
      <c r="M11" s="16" t="str">
        <f>CONCATENATE(M4," ",N4)</f>
        <v>22.07.001 Servicios de Publicidad</v>
      </c>
      <c r="O11" s="17"/>
    </row>
    <row r="12" spans="2:15" x14ac:dyDescent="0.25">
      <c r="B12" s="18" t="s">
        <v>244</v>
      </c>
      <c r="C12" s="16">
        <v>304</v>
      </c>
      <c r="D12" s="16" t="s">
        <v>245</v>
      </c>
      <c r="F12" s="16">
        <v>3</v>
      </c>
      <c r="G12" s="16" t="s">
        <v>241</v>
      </c>
      <c r="M12" s="16" t="str">
        <f t="shared" ref="M12:M14" si="0">CONCATENATE(M5," ",N5)</f>
        <v>22.07.002 Servicios de Impresión</v>
      </c>
      <c r="O12" s="17"/>
    </row>
    <row r="13" spans="2:15" x14ac:dyDescent="0.25">
      <c r="B13" s="18" t="s">
        <v>246</v>
      </c>
      <c r="C13" s="16">
        <v>305</v>
      </c>
      <c r="D13" s="16" t="s">
        <v>247</v>
      </c>
      <c r="F13" s="16">
        <v>3</v>
      </c>
      <c r="G13" s="16" t="s">
        <v>241</v>
      </c>
      <c r="M13" s="16" t="str">
        <f t="shared" si="0"/>
        <v>22.07.003 Servicios de Encuadernación y Empaste</v>
      </c>
      <c r="O13" s="17"/>
    </row>
    <row r="14" spans="2:15" x14ac:dyDescent="0.25">
      <c r="B14" s="18" t="s">
        <v>248</v>
      </c>
      <c r="C14" s="16">
        <v>306</v>
      </c>
      <c r="D14" s="16" t="s">
        <v>249</v>
      </c>
      <c r="F14" s="16">
        <v>3</v>
      </c>
      <c r="G14" s="16" t="s">
        <v>241</v>
      </c>
      <c r="M14" s="16" t="str">
        <f t="shared" si="0"/>
        <v>22.07.999 Otros</v>
      </c>
      <c r="O14" s="17"/>
    </row>
    <row r="15" spans="2:15" x14ac:dyDescent="0.25">
      <c r="B15" s="18" t="s">
        <v>250</v>
      </c>
      <c r="C15" s="16">
        <v>308</v>
      </c>
      <c r="D15" s="16" t="s">
        <v>251</v>
      </c>
      <c r="F15" s="16">
        <v>3</v>
      </c>
      <c r="G15" s="16" t="s">
        <v>241</v>
      </c>
      <c r="O15" s="17"/>
    </row>
    <row r="16" spans="2:15" x14ac:dyDescent="0.25">
      <c r="B16" s="18" t="s">
        <v>252</v>
      </c>
      <c r="C16" s="16">
        <v>401</v>
      </c>
      <c r="D16" s="16" t="s">
        <v>253</v>
      </c>
      <c r="F16" s="16">
        <v>4</v>
      </c>
      <c r="G16" s="16" t="s">
        <v>254</v>
      </c>
      <c r="O16" s="17"/>
    </row>
    <row r="17" spans="2:15" x14ac:dyDescent="0.25">
      <c r="B17" s="18" t="s">
        <v>255</v>
      </c>
      <c r="C17" s="16">
        <v>402</v>
      </c>
      <c r="D17" s="16" t="s">
        <v>256</v>
      </c>
      <c r="F17" s="16">
        <v>4</v>
      </c>
      <c r="G17" s="16" t="s">
        <v>254</v>
      </c>
      <c r="N17" s="16" t="s">
        <v>16</v>
      </c>
      <c r="O17" s="17"/>
    </row>
    <row r="18" spans="2:15" x14ac:dyDescent="0.25">
      <c r="B18" s="18" t="s">
        <v>257</v>
      </c>
      <c r="C18" s="16">
        <v>403</v>
      </c>
      <c r="D18" s="16" t="s">
        <v>258</v>
      </c>
      <c r="F18" s="16">
        <v>4</v>
      </c>
      <c r="G18" s="16" t="s">
        <v>254</v>
      </c>
      <c r="N18" s="16" t="s">
        <v>70</v>
      </c>
      <c r="O18" s="17"/>
    </row>
    <row r="19" spans="2:15" x14ac:dyDescent="0.25">
      <c r="B19" s="18" t="s">
        <v>259</v>
      </c>
      <c r="C19" s="16">
        <v>406</v>
      </c>
      <c r="D19" s="16" t="s">
        <v>260</v>
      </c>
      <c r="F19" s="16">
        <v>4</v>
      </c>
      <c r="G19" s="16" t="s">
        <v>254</v>
      </c>
      <c r="L19" s="16" t="s">
        <v>332</v>
      </c>
      <c r="N19" s="16" t="s">
        <v>199</v>
      </c>
      <c r="O19" s="17"/>
    </row>
    <row r="20" spans="2:15" x14ac:dyDescent="0.25">
      <c r="B20" s="18" t="s">
        <v>261</v>
      </c>
      <c r="C20" s="16">
        <v>501</v>
      </c>
      <c r="D20" s="16" t="s">
        <v>262</v>
      </c>
      <c r="F20" s="16">
        <v>5</v>
      </c>
      <c r="G20" s="16" t="s">
        <v>263</v>
      </c>
      <c r="L20" s="16" t="s">
        <v>333</v>
      </c>
      <c r="N20" s="16" t="s">
        <v>92</v>
      </c>
      <c r="O20" s="17"/>
    </row>
    <row r="21" spans="2:15" x14ac:dyDescent="0.25">
      <c r="B21" s="18" t="s">
        <v>264</v>
      </c>
      <c r="C21" s="16">
        <v>502</v>
      </c>
      <c r="D21" s="16" t="s">
        <v>265</v>
      </c>
      <c r="F21" s="16">
        <v>5</v>
      </c>
      <c r="G21" s="16" t="s">
        <v>263</v>
      </c>
      <c r="L21" s="16" t="s">
        <v>334</v>
      </c>
      <c r="N21" s="16" t="s">
        <v>202</v>
      </c>
      <c r="O21" s="17"/>
    </row>
    <row r="22" spans="2:15" x14ac:dyDescent="0.25">
      <c r="B22" s="18" t="s">
        <v>266</v>
      </c>
      <c r="C22" s="16">
        <v>503</v>
      </c>
      <c r="D22" s="16" t="s">
        <v>267</v>
      </c>
      <c r="F22" s="16">
        <v>5</v>
      </c>
      <c r="G22" s="16" t="s">
        <v>263</v>
      </c>
      <c r="L22" s="16" t="s">
        <v>335</v>
      </c>
      <c r="N22" s="32" t="s">
        <v>366</v>
      </c>
      <c r="O22" s="17"/>
    </row>
    <row r="23" spans="2:15" x14ac:dyDescent="0.25">
      <c r="B23" s="18" t="s">
        <v>268</v>
      </c>
      <c r="C23" s="16">
        <v>601</v>
      </c>
      <c r="D23" s="16" t="s">
        <v>269</v>
      </c>
      <c r="F23" s="16">
        <v>6</v>
      </c>
      <c r="G23" s="16" t="s">
        <v>270</v>
      </c>
      <c r="L23" s="16" t="s">
        <v>336</v>
      </c>
      <c r="N23" s="16" t="s">
        <v>123</v>
      </c>
      <c r="O23" s="17"/>
    </row>
    <row r="24" spans="2:15" x14ac:dyDescent="0.25">
      <c r="B24" s="18" t="s">
        <v>271</v>
      </c>
      <c r="C24" s="16">
        <v>602</v>
      </c>
      <c r="D24" s="16" t="s">
        <v>272</v>
      </c>
      <c r="F24" s="16">
        <v>6</v>
      </c>
      <c r="G24" s="16" t="s">
        <v>270</v>
      </c>
      <c r="L24" s="16" t="s">
        <v>337</v>
      </c>
      <c r="N24" s="16" t="s">
        <v>208</v>
      </c>
      <c r="O24" s="17"/>
    </row>
    <row r="25" spans="2:15" x14ac:dyDescent="0.25">
      <c r="B25" s="18" t="s">
        <v>273</v>
      </c>
      <c r="C25" s="16">
        <v>603</v>
      </c>
      <c r="D25" s="16" t="s">
        <v>274</v>
      </c>
      <c r="F25" s="16">
        <v>6</v>
      </c>
      <c r="G25" s="16" t="s">
        <v>270</v>
      </c>
      <c r="L25" s="16" t="s">
        <v>338</v>
      </c>
      <c r="N25" s="16" t="s">
        <v>209</v>
      </c>
      <c r="O25" s="17"/>
    </row>
    <row r="26" spans="2:15" x14ac:dyDescent="0.25">
      <c r="B26" s="18" t="s">
        <v>275</v>
      </c>
      <c r="C26" s="16">
        <v>604</v>
      </c>
      <c r="D26" s="16" t="s">
        <v>276</v>
      </c>
      <c r="F26" s="16">
        <v>6</v>
      </c>
      <c r="G26" s="16" t="s">
        <v>270</v>
      </c>
      <c r="L26" s="16" t="s">
        <v>339</v>
      </c>
      <c r="N26" s="16" t="s">
        <v>330</v>
      </c>
      <c r="O26" s="17"/>
    </row>
    <row r="27" spans="2:15" x14ac:dyDescent="0.25">
      <c r="B27" s="18" t="s">
        <v>277</v>
      </c>
      <c r="C27" s="16">
        <v>605</v>
      </c>
      <c r="D27" s="16" t="s">
        <v>278</v>
      </c>
      <c r="F27" s="16">
        <v>6</v>
      </c>
      <c r="G27" s="16" t="s">
        <v>270</v>
      </c>
      <c r="L27" s="16" t="s">
        <v>340</v>
      </c>
      <c r="N27" s="17" t="s">
        <v>193</v>
      </c>
      <c r="O27" s="17"/>
    </row>
    <row r="28" spans="2:15" x14ac:dyDescent="0.25">
      <c r="B28" s="18" t="s">
        <v>279</v>
      </c>
      <c r="C28" s="16">
        <v>701</v>
      </c>
      <c r="D28" s="16" t="s">
        <v>280</v>
      </c>
      <c r="F28" s="16">
        <v>7</v>
      </c>
      <c r="G28" s="16" t="s">
        <v>281</v>
      </c>
      <c r="L28" s="16" t="s">
        <v>341</v>
      </c>
      <c r="O28" s="17"/>
    </row>
    <row r="29" spans="2:15" x14ac:dyDescent="0.25">
      <c r="B29" s="18" t="s">
        <v>282</v>
      </c>
      <c r="C29" s="16">
        <v>801</v>
      </c>
      <c r="D29" s="16" t="s">
        <v>283</v>
      </c>
      <c r="F29" s="16">
        <v>8</v>
      </c>
      <c r="G29" s="16" t="s">
        <v>284</v>
      </c>
      <c r="L29" s="16" t="s">
        <v>342</v>
      </c>
      <c r="O29" s="17"/>
    </row>
    <row r="30" spans="2:15" x14ac:dyDescent="0.25">
      <c r="B30" s="18" t="s">
        <v>285</v>
      </c>
      <c r="C30" s="16">
        <v>802</v>
      </c>
      <c r="D30" s="16" t="s">
        <v>286</v>
      </c>
      <c r="F30" s="16">
        <v>8</v>
      </c>
      <c r="G30" s="16" t="s">
        <v>284</v>
      </c>
      <c r="L30" s="16" t="s">
        <v>343</v>
      </c>
      <c r="N30" s="16" t="s">
        <v>9</v>
      </c>
      <c r="O30" s="17"/>
    </row>
    <row r="31" spans="2:15" x14ac:dyDescent="0.25">
      <c r="B31" s="18" t="s">
        <v>287</v>
      </c>
      <c r="C31" s="16">
        <v>803</v>
      </c>
      <c r="D31" s="16" t="s">
        <v>288</v>
      </c>
      <c r="F31" s="16">
        <v>8</v>
      </c>
      <c r="G31" s="16" t="s">
        <v>284</v>
      </c>
      <c r="L31" s="16" t="s">
        <v>344</v>
      </c>
      <c r="N31" s="16" t="s">
        <v>198</v>
      </c>
      <c r="O31" s="17"/>
    </row>
    <row r="32" spans="2:15" x14ac:dyDescent="0.25">
      <c r="B32" s="18" t="s">
        <v>289</v>
      </c>
      <c r="C32" s="16">
        <v>804</v>
      </c>
      <c r="D32" s="16" t="s">
        <v>290</v>
      </c>
      <c r="F32" s="16">
        <v>8</v>
      </c>
      <c r="G32" s="16" t="s">
        <v>284</v>
      </c>
      <c r="N32" s="16" t="s">
        <v>331</v>
      </c>
      <c r="O32" s="17"/>
    </row>
    <row r="33" spans="2:15" x14ac:dyDescent="0.25">
      <c r="B33" s="18" t="s">
        <v>291</v>
      </c>
      <c r="C33" s="16">
        <v>805</v>
      </c>
      <c r="D33" s="16" t="s">
        <v>292</v>
      </c>
      <c r="F33" s="16">
        <v>8</v>
      </c>
      <c r="G33" s="16" t="s">
        <v>284</v>
      </c>
      <c r="N33" s="16" t="s">
        <v>349</v>
      </c>
      <c r="O33" s="17"/>
    </row>
    <row r="34" spans="2:15" x14ac:dyDescent="0.25">
      <c r="B34" s="18" t="s">
        <v>293</v>
      </c>
      <c r="C34" s="16">
        <v>9</v>
      </c>
      <c r="D34" s="16" t="s">
        <v>294</v>
      </c>
      <c r="F34" s="16">
        <v>9</v>
      </c>
      <c r="G34" s="16" t="s">
        <v>294</v>
      </c>
      <c r="N34" s="16" t="s">
        <v>77</v>
      </c>
      <c r="O34" s="17"/>
    </row>
    <row r="35" spans="2:15" x14ac:dyDescent="0.25">
      <c r="B35" s="18" t="s">
        <v>295</v>
      </c>
      <c r="C35" s="16">
        <v>10</v>
      </c>
      <c r="D35" s="16" t="s">
        <v>296</v>
      </c>
      <c r="F35" s="16">
        <v>10</v>
      </c>
      <c r="G35" s="16" t="s">
        <v>296</v>
      </c>
      <c r="N35" s="16" t="s">
        <v>200</v>
      </c>
      <c r="O35" s="17"/>
    </row>
    <row r="36" spans="2:15" x14ac:dyDescent="0.25">
      <c r="B36" s="18" t="s">
        <v>297</v>
      </c>
      <c r="C36" s="16">
        <v>11</v>
      </c>
      <c r="D36" s="16" t="s">
        <v>298</v>
      </c>
      <c r="F36" s="16">
        <v>11</v>
      </c>
      <c r="G36" s="16" t="s">
        <v>298</v>
      </c>
      <c r="N36" s="16" t="s">
        <v>201</v>
      </c>
      <c r="O36" s="17"/>
    </row>
    <row r="37" spans="2:15" x14ac:dyDescent="0.25">
      <c r="B37" s="18" t="s">
        <v>299</v>
      </c>
      <c r="C37" s="16">
        <v>12</v>
      </c>
      <c r="D37" s="16" t="s">
        <v>300</v>
      </c>
      <c r="F37" s="16">
        <v>12</v>
      </c>
      <c r="G37" s="16" t="s">
        <v>300</v>
      </c>
      <c r="N37" s="16" t="s">
        <v>194</v>
      </c>
      <c r="O37" s="17"/>
    </row>
    <row r="38" spans="2:15" x14ac:dyDescent="0.25">
      <c r="B38" s="18" t="s">
        <v>301</v>
      </c>
      <c r="C38" s="16">
        <v>13</v>
      </c>
      <c r="D38" s="16" t="s">
        <v>302</v>
      </c>
      <c r="F38" s="16">
        <v>13</v>
      </c>
      <c r="G38" s="16" t="s">
        <v>302</v>
      </c>
      <c r="O38" s="17"/>
    </row>
    <row r="39" spans="2:15" x14ac:dyDescent="0.25">
      <c r="B39" s="18" t="s">
        <v>303</v>
      </c>
      <c r="C39" s="16">
        <v>14</v>
      </c>
      <c r="D39" s="16" t="s">
        <v>304</v>
      </c>
      <c r="F39" s="16">
        <v>14</v>
      </c>
      <c r="G39" s="16" t="s">
        <v>304</v>
      </c>
      <c r="O39" s="17"/>
    </row>
    <row r="40" spans="2:15" x14ac:dyDescent="0.25">
      <c r="B40" s="18" t="s">
        <v>305</v>
      </c>
      <c r="C40" s="16">
        <v>15</v>
      </c>
      <c r="D40" s="16" t="s">
        <v>306</v>
      </c>
      <c r="F40" s="16">
        <v>15</v>
      </c>
      <c r="G40" s="16" t="s">
        <v>306</v>
      </c>
      <c r="O40" s="17"/>
    </row>
    <row r="41" spans="2:15" x14ac:dyDescent="0.25">
      <c r="B41" s="18" t="s">
        <v>307</v>
      </c>
      <c r="C41" s="16">
        <v>16</v>
      </c>
      <c r="D41" s="16" t="s">
        <v>308</v>
      </c>
      <c r="F41" s="16">
        <v>16</v>
      </c>
      <c r="G41" s="16" t="s">
        <v>308</v>
      </c>
      <c r="O41" s="17"/>
    </row>
    <row r="42" spans="2:15" x14ac:dyDescent="0.25">
      <c r="B42" s="18" t="s">
        <v>309</v>
      </c>
      <c r="C42" s="16">
        <v>17</v>
      </c>
      <c r="D42" s="16" t="s">
        <v>310</v>
      </c>
      <c r="F42" s="16">
        <v>17</v>
      </c>
      <c r="G42" s="16" t="s">
        <v>310</v>
      </c>
      <c r="O42" s="17"/>
    </row>
    <row r="43" spans="2:15" x14ac:dyDescent="0.25">
      <c r="B43" s="18" t="s">
        <v>311</v>
      </c>
      <c r="C43" s="16">
        <v>18</v>
      </c>
      <c r="D43" s="16" t="s">
        <v>312</v>
      </c>
      <c r="F43" s="16">
        <v>18</v>
      </c>
      <c r="G43" s="16" t="s">
        <v>312</v>
      </c>
      <c r="O43" s="17"/>
    </row>
    <row r="44" spans="2:15" x14ac:dyDescent="0.25">
      <c r="B44" s="18" t="s">
        <v>313</v>
      </c>
      <c r="C44" s="16">
        <v>19</v>
      </c>
      <c r="D44" s="16" t="s">
        <v>314</v>
      </c>
      <c r="F44" s="16">
        <v>19</v>
      </c>
      <c r="G44" s="16" t="s">
        <v>314</v>
      </c>
      <c r="O44" s="17"/>
    </row>
    <row r="45" spans="2:15" x14ac:dyDescent="0.25">
      <c r="B45" s="18" t="s">
        <v>315</v>
      </c>
      <c r="C45" s="16">
        <v>20</v>
      </c>
      <c r="D45" s="16" t="s">
        <v>316</v>
      </c>
      <c r="F45" s="16">
        <v>20</v>
      </c>
      <c r="G45" s="16" t="s">
        <v>316</v>
      </c>
      <c r="O45" s="17"/>
    </row>
    <row r="46" spans="2:15" x14ac:dyDescent="0.25">
      <c r="B46" s="18" t="s">
        <v>317</v>
      </c>
      <c r="C46" s="16">
        <v>21</v>
      </c>
      <c r="D46" s="16" t="s">
        <v>318</v>
      </c>
      <c r="F46" s="16">
        <v>21</v>
      </c>
      <c r="G46" s="16" t="s">
        <v>318</v>
      </c>
      <c r="O46" s="17"/>
    </row>
    <row r="47" spans="2:15" x14ac:dyDescent="0.25">
      <c r="B47" s="18" t="s">
        <v>319</v>
      </c>
      <c r="C47" s="16">
        <v>22</v>
      </c>
      <c r="D47" s="16" t="s">
        <v>320</v>
      </c>
      <c r="F47" s="16">
        <v>22</v>
      </c>
      <c r="G47" s="16" t="s">
        <v>320</v>
      </c>
      <c r="O47" s="17"/>
    </row>
    <row r="48" spans="2:15" x14ac:dyDescent="0.25">
      <c r="B48" s="18" t="s">
        <v>321</v>
      </c>
      <c r="C48" s="16">
        <v>23</v>
      </c>
      <c r="D48" s="16" t="s">
        <v>322</v>
      </c>
      <c r="F48" s="16">
        <v>23</v>
      </c>
      <c r="G48" s="16" t="s">
        <v>322</v>
      </c>
      <c r="O48" s="17"/>
    </row>
    <row r="49" spans="3:15" x14ac:dyDescent="0.25">
      <c r="O49" s="17"/>
    </row>
    <row r="50" spans="3:15" x14ac:dyDescent="0.25">
      <c r="O50" s="17"/>
    </row>
    <row r="51" spans="3:15" x14ac:dyDescent="0.25">
      <c r="C51" s="16" t="s">
        <v>327</v>
      </c>
      <c r="O51" s="17"/>
    </row>
    <row r="52" spans="3:15" x14ac:dyDescent="0.25">
      <c r="C52" s="1" t="s">
        <v>3</v>
      </c>
      <c r="N52" s="17"/>
      <c r="O52" s="17"/>
    </row>
    <row r="53" spans="3:15" x14ac:dyDescent="0.25">
      <c r="C53" s="1" t="s">
        <v>2</v>
      </c>
      <c r="O53" s="17"/>
    </row>
    <row r="54" spans="3:15" x14ac:dyDescent="0.25">
      <c r="C54" s="1" t="s">
        <v>4</v>
      </c>
      <c r="O54" s="17"/>
    </row>
    <row r="55" spans="3:15" x14ac:dyDescent="0.25">
      <c r="C55" s="1" t="s">
        <v>5</v>
      </c>
      <c r="O55" s="17"/>
    </row>
    <row r="56" spans="3:15" x14ac:dyDescent="0.25">
      <c r="C56"/>
      <c r="O56" s="17"/>
    </row>
    <row r="57" spans="3:15" x14ac:dyDescent="0.25">
      <c r="C57" s="16" t="s">
        <v>326</v>
      </c>
      <c r="O57" s="17"/>
    </row>
    <row r="58" spans="3:15" x14ac:dyDescent="0.25">
      <c r="C58" s="1" t="s">
        <v>6</v>
      </c>
      <c r="O58" s="17"/>
    </row>
    <row r="59" spans="3:15" x14ac:dyDescent="0.25">
      <c r="C59" s="1" t="s">
        <v>7</v>
      </c>
      <c r="N59" s="17"/>
      <c r="O59" s="17"/>
    </row>
    <row r="60" spans="3:15" x14ac:dyDescent="0.25">
      <c r="C60"/>
      <c r="O60" s="17"/>
    </row>
    <row r="61" spans="3:15" x14ac:dyDescent="0.25">
      <c r="C61" s="16" t="s">
        <v>328</v>
      </c>
      <c r="O61" s="17"/>
    </row>
    <row r="62" spans="3:15" x14ac:dyDescent="0.25">
      <c r="C62" s="1" t="s">
        <v>10</v>
      </c>
      <c r="O62" s="17"/>
    </row>
    <row r="63" spans="3:15" x14ac:dyDescent="0.25">
      <c r="C63" s="1" t="s">
        <v>11</v>
      </c>
      <c r="O63" s="17"/>
    </row>
    <row r="64" spans="3:15" x14ac:dyDescent="0.25">
      <c r="O64" s="17"/>
    </row>
    <row r="65" spans="15:15" x14ac:dyDescent="0.25">
      <c r="O65" s="17"/>
    </row>
    <row r="66" spans="15:15" x14ac:dyDescent="0.25">
      <c r="O66" s="17"/>
    </row>
    <row r="67" spans="15:15" x14ac:dyDescent="0.25">
      <c r="O67" s="17"/>
    </row>
    <row r="68" spans="15:15" x14ac:dyDescent="0.25">
      <c r="O68" s="17"/>
    </row>
    <row r="69" spans="15:15" x14ac:dyDescent="0.25">
      <c r="O69" s="17"/>
    </row>
    <row r="70" spans="15:15" x14ac:dyDescent="0.25">
      <c r="O70" s="17"/>
    </row>
    <row r="71" spans="15:15" x14ac:dyDescent="0.25">
      <c r="O71" s="17"/>
    </row>
    <row r="72" spans="15:15" x14ac:dyDescent="0.25">
      <c r="O72" s="17"/>
    </row>
    <row r="73" spans="15:15" x14ac:dyDescent="0.25">
      <c r="O73" s="17"/>
    </row>
    <row r="74" spans="15:15" x14ac:dyDescent="0.25">
      <c r="O74" s="17"/>
    </row>
    <row r="75" spans="15:15" x14ac:dyDescent="0.25">
      <c r="O75" s="17"/>
    </row>
    <row r="76" spans="15:15" x14ac:dyDescent="0.25">
      <c r="O76" s="17"/>
    </row>
    <row r="77" spans="15:15" x14ac:dyDescent="0.25">
      <c r="O77" s="17"/>
    </row>
    <row r="78" spans="15:15" x14ac:dyDescent="0.25">
      <c r="O78" s="17"/>
    </row>
    <row r="79" spans="15:15" x14ac:dyDescent="0.25">
      <c r="O79" s="17"/>
    </row>
    <row r="80" spans="15:15" x14ac:dyDescent="0.25">
      <c r="O80" s="17"/>
    </row>
    <row r="81" spans="14:15" x14ac:dyDescent="0.25">
      <c r="O81" s="17"/>
    </row>
    <row r="82" spans="14:15" x14ac:dyDescent="0.25">
      <c r="O82" s="17"/>
    </row>
    <row r="83" spans="14:15" x14ac:dyDescent="0.25">
      <c r="O83" s="17"/>
    </row>
    <row r="84" spans="14:15" x14ac:dyDescent="0.25">
      <c r="O84" s="17"/>
    </row>
    <row r="85" spans="14:15" x14ac:dyDescent="0.25">
      <c r="O85" s="17"/>
    </row>
    <row r="86" spans="14:15" x14ac:dyDescent="0.25">
      <c r="O86" s="17"/>
    </row>
    <row r="87" spans="14:15" x14ac:dyDescent="0.25">
      <c r="N87" s="17"/>
      <c r="O87" s="17"/>
    </row>
    <row r="88" spans="14:15" x14ac:dyDescent="0.25">
      <c r="O88" s="17"/>
    </row>
    <row r="89" spans="14:15" x14ac:dyDescent="0.25">
      <c r="O89" s="17"/>
    </row>
    <row r="90" spans="14:15" x14ac:dyDescent="0.25">
      <c r="O90" s="17"/>
    </row>
    <row r="91" spans="14:15" x14ac:dyDescent="0.25">
      <c r="O91" s="17"/>
    </row>
    <row r="92" spans="14:15" x14ac:dyDescent="0.25">
      <c r="O92" s="17"/>
    </row>
    <row r="93" spans="14:15" x14ac:dyDescent="0.25">
      <c r="O93" s="17"/>
    </row>
    <row r="94" spans="14:15" x14ac:dyDescent="0.25">
      <c r="O94" s="17"/>
    </row>
    <row r="95" spans="14:15" x14ac:dyDescent="0.25">
      <c r="O95" s="17"/>
    </row>
    <row r="96" spans="14:15" x14ac:dyDescent="0.25">
      <c r="O96" s="17"/>
    </row>
    <row r="97" spans="15:15" x14ac:dyDescent="0.25">
      <c r="O97" s="17"/>
    </row>
    <row r="98" spans="15:15" x14ac:dyDescent="0.25">
      <c r="O98" s="17"/>
    </row>
    <row r="99" spans="15:15" x14ac:dyDescent="0.25">
      <c r="O99" s="17"/>
    </row>
    <row r="100" spans="15:15" x14ac:dyDescent="0.25">
      <c r="O100" s="17"/>
    </row>
    <row r="101" spans="15:15" x14ac:dyDescent="0.25">
      <c r="O101" s="17"/>
    </row>
    <row r="102" spans="15:15" x14ac:dyDescent="0.25">
      <c r="O102" s="17"/>
    </row>
    <row r="103" spans="15:15" x14ac:dyDescent="0.25">
      <c r="O103" s="17"/>
    </row>
    <row r="104" spans="15:15" x14ac:dyDescent="0.25">
      <c r="O104" s="17"/>
    </row>
    <row r="105" spans="15:15" x14ac:dyDescent="0.25">
      <c r="O105" s="17"/>
    </row>
    <row r="106" spans="15:15" x14ac:dyDescent="0.25">
      <c r="O106" s="17"/>
    </row>
    <row r="107" spans="15:15" x14ac:dyDescent="0.25">
      <c r="O107" s="17"/>
    </row>
    <row r="108" spans="15:15" x14ac:dyDescent="0.25">
      <c r="O108" s="17"/>
    </row>
    <row r="109" spans="15:15" x14ac:dyDescent="0.25">
      <c r="O109" s="17"/>
    </row>
    <row r="110" spans="15:15" x14ac:dyDescent="0.25">
      <c r="O110" s="17"/>
    </row>
    <row r="111" spans="15:15" x14ac:dyDescent="0.25">
      <c r="O111" s="17"/>
    </row>
    <row r="112" spans="15:15" x14ac:dyDescent="0.25">
      <c r="O112" s="17"/>
    </row>
    <row r="113" spans="15:15" x14ac:dyDescent="0.25">
      <c r="O113" s="17"/>
    </row>
    <row r="114" spans="15:15" x14ac:dyDescent="0.25">
      <c r="O114" s="17"/>
    </row>
    <row r="115" spans="15:15" x14ac:dyDescent="0.25">
      <c r="O115" s="17"/>
    </row>
    <row r="116" spans="15:15" x14ac:dyDescent="0.25">
      <c r="O116" s="17"/>
    </row>
    <row r="117" spans="15:15" x14ac:dyDescent="0.25">
      <c r="O117" s="17"/>
    </row>
    <row r="118" spans="15:15" x14ac:dyDescent="0.25">
      <c r="O118" s="17"/>
    </row>
    <row r="119" spans="15:15" x14ac:dyDescent="0.25">
      <c r="O119" s="17"/>
    </row>
    <row r="120" spans="15:15" x14ac:dyDescent="0.25">
      <c r="O120" s="17"/>
    </row>
    <row r="121" spans="15:15" x14ac:dyDescent="0.25">
      <c r="O121" s="17"/>
    </row>
    <row r="122" spans="15:15" x14ac:dyDescent="0.25">
      <c r="O122" s="17"/>
    </row>
    <row r="123" spans="15:15" x14ac:dyDescent="0.25">
      <c r="O123" s="17"/>
    </row>
    <row r="124" spans="15:15" x14ac:dyDescent="0.25">
      <c r="O124" s="17"/>
    </row>
    <row r="125" spans="15:15" x14ac:dyDescent="0.25">
      <c r="O125" s="17"/>
    </row>
    <row r="126" spans="15:15" x14ac:dyDescent="0.25">
      <c r="O126" s="17"/>
    </row>
    <row r="127" spans="15:15" x14ac:dyDescent="0.25">
      <c r="O127" s="17"/>
    </row>
    <row r="128" spans="15:15" x14ac:dyDescent="0.25">
      <c r="O128" s="17"/>
    </row>
    <row r="129" spans="15:15" x14ac:dyDescent="0.25">
      <c r="O129" s="17"/>
    </row>
    <row r="130" spans="15:15" x14ac:dyDescent="0.25">
      <c r="O130" s="17"/>
    </row>
    <row r="131" spans="15:15" x14ac:dyDescent="0.25">
      <c r="O131" s="17"/>
    </row>
    <row r="132" spans="15:15" x14ac:dyDescent="0.25">
      <c r="O132" s="17"/>
    </row>
    <row r="133" spans="15:15" x14ac:dyDescent="0.25">
      <c r="O133" s="17"/>
    </row>
    <row r="134" spans="15:15" x14ac:dyDescent="0.25">
      <c r="O134" s="17"/>
    </row>
    <row r="135" spans="15:15" x14ac:dyDescent="0.25">
      <c r="O135" s="17"/>
    </row>
    <row r="136" spans="15:15" x14ac:dyDescent="0.25">
      <c r="O136" s="17"/>
    </row>
    <row r="137" spans="15:15" x14ac:dyDescent="0.25">
      <c r="O137" s="17"/>
    </row>
    <row r="138" spans="15:15" x14ac:dyDescent="0.25">
      <c r="O138" s="17"/>
    </row>
    <row r="139" spans="15:15" x14ac:dyDescent="0.25">
      <c r="O139" s="17"/>
    </row>
    <row r="140" spans="15:15" x14ac:dyDescent="0.25">
      <c r="O140" s="17"/>
    </row>
    <row r="141" spans="15:15" x14ac:dyDescent="0.25">
      <c r="O141" s="17"/>
    </row>
    <row r="142" spans="15:15" x14ac:dyDescent="0.25">
      <c r="O142" s="17"/>
    </row>
    <row r="143" spans="15:15" x14ac:dyDescent="0.25">
      <c r="O143" s="17"/>
    </row>
    <row r="144" spans="15:15" x14ac:dyDescent="0.25">
      <c r="O144" s="17"/>
    </row>
    <row r="145" spans="14:15" x14ac:dyDescent="0.25">
      <c r="O145" s="17"/>
    </row>
    <row r="146" spans="14:15" x14ac:dyDescent="0.25">
      <c r="O146" s="17"/>
    </row>
    <row r="147" spans="14:15" x14ac:dyDescent="0.25">
      <c r="O147" s="17"/>
    </row>
    <row r="148" spans="14:15" x14ac:dyDescent="0.25">
      <c r="O148" s="17"/>
    </row>
    <row r="149" spans="14:15" x14ac:dyDescent="0.25">
      <c r="O149" s="17"/>
    </row>
    <row r="150" spans="14:15" x14ac:dyDescent="0.25">
      <c r="N150" s="17"/>
      <c r="O150" s="17"/>
    </row>
    <row r="151" spans="14:15" x14ac:dyDescent="0.25">
      <c r="O151" s="17"/>
    </row>
    <row r="152" spans="14:15" x14ac:dyDescent="0.25">
      <c r="O152" s="17"/>
    </row>
    <row r="153" spans="14:15" x14ac:dyDescent="0.25">
      <c r="O153" s="17"/>
    </row>
    <row r="154" spans="14:15" x14ac:dyDescent="0.25">
      <c r="O154" s="17"/>
    </row>
    <row r="155" spans="14:15" x14ac:dyDescent="0.25">
      <c r="O155" s="17"/>
    </row>
    <row r="156" spans="14:15" x14ac:dyDescent="0.25">
      <c r="O156" s="17"/>
    </row>
    <row r="157" spans="14:15" x14ac:dyDescent="0.25">
      <c r="O157" s="17"/>
    </row>
  </sheetData>
  <dataValidations count="1">
    <dataValidation type="list" allowBlank="1" showInputMessage="1" showErrorMessage="1" promptTitle="Descripción" prompt="Seleccionar opción de lista desplegable" sqref="N22">
      <formula1>Descripción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5"/>
  <sheetViews>
    <sheetView workbookViewId="0">
      <selection activeCell="C9" sqref="C9"/>
    </sheetView>
  </sheetViews>
  <sheetFormatPr baseColWidth="10" defaultRowHeight="15.75" x14ac:dyDescent="0.25"/>
  <cols>
    <col min="1" max="1" width="3.875" customWidth="1"/>
    <col min="2" max="2" width="11" customWidth="1"/>
    <col min="3" max="3" width="19.5" customWidth="1"/>
    <col min="4" max="4" width="44.5" style="2" customWidth="1"/>
    <col min="5" max="5" width="55.125" style="2" customWidth="1"/>
    <col min="6" max="6" width="25.625" style="3" bestFit="1" customWidth="1"/>
  </cols>
  <sheetData>
    <row r="2" spans="2:6" x14ac:dyDescent="0.25">
      <c r="B2" t="s">
        <v>13</v>
      </c>
    </row>
    <row r="4" spans="2:6" x14ac:dyDescent="0.25">
      <c r="B4" t="s">
        <v>14</v>
      </c>
      <c r="C4" t="s">
        <v>15</v>
      </c>
      <c r="D4" s="2" t="s">
        <v>16</v>
      </c>
      <c r="E4" s="2" t="s">
        <v>17</v>
      </c>
      <c r="F4" s="3" t="s">
        <v>18</v>
      </c>
    </row>
    <row r="5" spans="2:6" x14ac:dyDescent="0.25">
      <c r="B5" t="s">
        <v>19</v>
      </c>
      <c r="C5" t="s">
        <v>20</v>
      </c>
      <c r="D5" s="4" t="s">
        <v>21</v>
      </c>
      <c r="E5" s="4" t="s">
        <v>22</v>
      </c>
      <c r="F5" s="5">
        <v>2500000</v>
      </c>
    </row>
    <row r="6" spans="2:6" x14ac:dyDescent="0.25">
      <c r="D6" s="4" t="s">
        <v>23</v>
      </c>
      <c r="E6" s="4" t="s">
        <v>22</v>
      </c>
      <c r="F6" s="5">
        <v>3500000.0000000005</v>
      </c>
    </row>
    <row r="7" spans="2:6" x14ac:dyDescent="0.25">
      <c r="D7" s="4" t="s">
        <v>24</v>
      </c>
      <c r="E7" s="4" t="s">
        <v>25</v>
      </c>
      <c r="F7" s="5">
        <v>6600000</v>
      </c>
    </row>
    <row r="8" spans="2:6" x14ac:dyDescent="0.25">
      <c r="D8" s="4" t="s">
        <v>26</v>
      </c>
      <c r="E8" s="4" t="s">
        <v>27</v>
      </c>
      <c r="F8" s="5">
        <v>252000</v>
      </c>
    </row>
    <row r="9" spans="2:6" x14ac:dyDescent="0.25">
      <c r="D9" s="4"/>
      <c r="E9" s="4" t="s">
        <v>28</v>
      </c>
      <c r="F9" s="5">
        <v>126000</v>
      </c>
    </row>
    <row r="10" spans="2:6" x14ac:dyDescent="0.25">
      <c r="D10" s="4" t="s">
        <v>29</v>
      </c>
      <c r="E10" s="4" t="s">
        <v>30</v>
      </c>
      <c r="F10" s="5">
        <v>5712000</v>
      </c>
    </row>
    <row r="11" spans="2:6" x14ac:dyDescent="0.25">
      <c r="D11" s="4" t="s">
        <v>31</v>
      </c>
      <c r="E11" s="4" t="s">
        <v>30</v>
      </c>
      <c r="F11" s="5">
        <v>1008000</v>
      </c>
    </row>
    <row r="12" spans="2:6" x14ac:dyDescent="0.25">
      <c r="D12" s="6" t="s">
        <v>32</v>
      </c>
      <c r="E12" s="6" t="s">
        <v>33</v>
      </c>
      <c r="F12" s="7">
        <v>8000000</v>
      </c>
    </row>
    <row r="13" spans="2:6" x14ac:dyDescent="0.25">
      <c r="D13" s="10" t="s">
        <v>34</v>
      </c>
      <c r="E13" s="10" t="s">
        <v>35</v>
      </c>
      <c r="F13" s="11">
        <v>350000</v>
      </c>
    </row>
    <row r="14" spans="2:6" ht="47.25" x14ac:dyDescent="0.25">
      <c r="D14" s="4" t="s">
        <v>36</v>
      </c>
      <c r="E14" s="4" t="s">
        <v>37</v>
      </c>
      <c r="F14" s="5">
        <v>7552500</v>
      </c>
    </row>
    <row r="15" spans="2:6" x14ac:dyDescent="0.25">
      <c r="D15" s="4" t="s">
        <v>38</v>
      </c>
      <c r="E15" s="4" t="s">
        <v>39</v>
      </c>
      <c r="F15" s="5">
        <v>8395000</v>
      </c>
    </row>
    <row r="16" spans="2:6" x14ac:dyDescent="0.25">
      <c r="D16" s="4" t="s">
        <v>40</v>
      </c>
      <c r="E16" s="4" t="s">
        <v>41</v>
      </c>
      <c r="F16" s="5">
        <v>460000</v>
      </c>
    </row>
    <row r="17" spans="4:6" x14ac:dyDescent="0.25">
      <c r="D17" s="4" t="s">
        <v>42</v>
      </c>
      <c r="E17" s="4" t="s">
        <v>43</v>
      </c>
      <c r="F17" s="5">
        <v>1000000</v>
      </c>
    </row>
    <row r="18" spans="4:6" x14ac:dyDescent="0.25">
      <c r="D18" s="10" t="s">
        <v>44</v>
      </c>
      <c r="E18" s="10" t="s">
        <v>45</v>
      </c>
      <c r="F18" s="11">
        <v>500000</v>
      </c>
    </row>
    <row r="19" spans="4:6" x14ac:dyDescent="0.25">
      <c r="D19" s="10" t="s">
        <v>46</v>
      </c>
      <c r="E19" s="10" t="s">
        <v>47</v>
      </c>
      <c r="F19" s="11">
        <v>600000</v>
      </c>
    </row>
    <row r="20" spans="4:6" x14ac:dyDescent="0.25">
      <c r="D20" s="14" t="s">
        <v>48</v>
      </c>
      <c r="E20" s="14" t="s">
        <v>49</v>
      </c>
      <c r="F20" s="15">
        <v>200000</v>
      </c>
    </row>
    <row r="21" spans="4:6" ht="31.5" x14ac:dyDescent="0.25">
      <c r="D21" s="2" t="s">
        <v>50</v>
      </c>
      <c r="E21" s="2" t="s">
        <v>51</v>
      </c>
      <c r="F21" s="3">
        <v>1200000</v>
      </c>
    </row>
    <row r="22" spans="4:6" x14ac:dyDescent="0.25">
      <c r="D22" s="4" t="s">
        <v>52</v>
      </c>
      <c r="E22" s="4" t="s">
        <v>53</v>
      </c>
      <c r="F22" s="5">
        <v>30523000</v>
      </c>
    </row>
    <row r="23" spans="4:6" x14ac:dyDescent="0.25">
      <c r="D23" s="4" t="s">
        <v>54</v>
      </c>
      <c r="E23" s="4" t="s">
        <v>55</v>
      </c>
      <c r="F23" s="5">
        <v>9874000</v>
      </c>
    </row>
    <row r="24" spans="4:6" x14ac:dyDescent="0.25">
      <c r="D24" s="4" t="s">
        <v>56</v>
      </c>
      <c r="E24" s="4" t="s">
        <v>57</v>
      </c>
      <c r="F24" s="5">
        <v>15050000</v>
      </c>
    </row>
    <row r="25" spans="4:6" x14ac:dyDescent="0.25">
      <c r="D25" s="4" t="s">
        <v>58</v>
      </c>
      <c r="E25" s="4" t="s">
        <v>59</v>
      </c>
      <c r="F25" s="5">
        <v>12330000</v>
      </c>
    </row>
    <row r="26" spans="4:6" x14ac:dyDescent="0.25">
      <c r="D26" s="4" t="s">
        <v>60</v>
      </c>
      <c r="E26" s="4" t="s">
        <v>61</v>
      </c>
      <c r="F26" s="5">
        <v>6080000</v>
      </c>
    </row>
    <row r="27" spans="4:6" ht="31.5" x14ac:dyDescent="0.25">
      <c r="D27" s="4" t="s">
        <v>62</v>
      </c>
      <c r="E27" s="4" t="s">
        <v>63</v>
      </c>
      <c r="F27" s="5">
        <v>6447420</v>
      </c>
    </row>
    <row r="28" spans="4:6" ht="31.5" x14ac:dyDescent="0.25">
      <c r="D28" s="8" t="s">
        <v>64</v>
      </c>
      <c r="E28" s="8" t="s">
        <v>65</v>
      </c>
      <c r="F28" s="9">
        <v>14700000</v>
      </c>
    </row>
    <row r="29" spans="4:6" ht="31.5" x14ac:dyDescent="0.25">
      <c r="D29" s="4" t="s">
        <v>66</v>
      </c>
      <c r="E29" s="4" t="s">
        <v>67</v>
      </c>
      <c r="F29" s="5">
        <v>3472065</v>
      </c>
    </row>
    <row r="30" spans="4:6" x14ac:dyDescent="0.25">
      <c r="D30" s="10" t="s">
        <v>68</v>
      </c>
      <c r="E30" s="10" t="s">
        <v>69</v>
      </c>
      <c r="F30" s="11">
        <v>500000</v>
      </c>
    </row>
    <row r="31" spans="4:6" ht="31.5" x14ac:dyDescent="0.25">
      <c r="D31" s="4" t="s">
        <v>70</v>
      </c>
      <c r="E31" s="4" t="s">
        <v>71</v>
      </c>
      <c r="F31" s="5">
        <v>3400000</v>
      </c>
    </row>
    <row r="32" spans="4:6" ht="31.5" x14ac:dyDescent="0.25">
      <c r="D32" s="8" t="s">
        <v>72</v>
      </c>
      <c r="E32" s="8" t="s">
        <v>73</v>
      </c>
      <c r="F32" s="9">
        <v>500000</v>
      </c>
    </row>
    <row r="33" spans="4:6" ht="31.5" x14ac:dyDescent="0.25">
      <c r="D33" s="10" t="s">
        <v>74</v>
      </c>
      <c r="E33" s="10" t="s">
        <v>75</v>
      </c>
      <c r="F33" s="11">
        <v>450000</v>
      </c>
    </row>
    <row r="34" spans="4:6" x14ac:dyDescent="0.25">
      <c r="D34" s="2" t="s">
        <v>76</v>
      </c>
      <c r="E34" s="2" t="s">
        <v>77</v>
      </c>
      <c r="F34" s="3">
        <v>9200000</v>
      </c>
    </row>
    <row r="35" spans="4:6" x14ac:dyDescent="0.25">
      <c r="D35" s="4" t="s">
        <v>78</v>
      </c>
      <c r="E35" s="4" t="s">
        <v>79</v>
      </c>
      <c r="F35" s="5">
        <v>630000</v>
      </c>
    </row>
    <row r="36" spans="4:6" x14ac:dyDescent="0.25">
      <c r="D36" s="4" t="s">
        <v>80</v>
      </c>
      <c r="E36" s="4" t="s">
        <v>81</v>
      </c>
      <c r="F36" s="5">
        <v>4883838</v>
      </c>
    </row>
    <row r="37" spans="4:6" x14ac:dyDescent="0.25">
      <c r="D37" s="8" t="s">
        <v>82</v>
      </c>
      <c r="E37" s="8" t="s">
        <v>83</v>
      </c>
      <c r="F37" s="9">
        <v>600000</v>
      </c>
    </row>
    <row r="38" spans="4:6" x14ac:dyDescent="0.25">
      <c r="D38" s="4" t="s">
        <v>84</v>
      </c>
      <c r="E38" s="4" t="s">
        <v>85</v>
      </c>
      <c r="F38" s="5">
        <v>1710000</v>
      </c>
    </row>
    <row r="39" spans="4:6" x14ac:dyDescent="0.25">
      <c r="D39" s="10" t="s">
        <v>86</v>
      </c>
      <c r="E39" s="10" t="s">
        <v>87</v>
      </c>
      <c r="F39" s="11">
        <v>1100000</v>
      </c>
    </row>
    <row r="40" spans="4:6" x14ac:dyDescent="0.25">
      <c r="D40" s="10" t="s">
        <v>88</v>
      </c>
      <c r="E40" s="10" t="s">
        <v>89</v>
      </c>
      <c r="F40" s="11">
        <v>1150000</v>
      </c>
    </row>
    <row r="41" spans="4:6" x14ac:dyDescent="0.25">
      <c r="D41" s="10" t="s">
        <v>90</v>
      </c>
      <c r="E41" s="10" t="s">
        <v>91</v>
      </c>
      <c r="F41" s="11">
        <v>2000000</v>
      </c>
    </row>
    <row r="42" spans="4:6" x14ac:dyDescent="0.25">
      <c r="D42" s="4" t="s">
        <v>90</v>
      </c>
      <c r="E42" s="4" t="s">
        <v>39</v>
      </c>
      <c r="F42" s="5">
        <v>14375000</v>
      </c>
    </row>
    <row r="43" spans="4:6" ht="31.5" x14ac:dyDescent="0.25">
      <c r="D43" s="10" t="s">
        <v>92</v>
      </c>
      <c r="E43" s="10" t="s">
        <v>93</v>
      </c>
      <c r="F43" s="11">
        <v>12000000</v>
      </c>
    </row>
    <row r="44" spans="4:6" x14ac:dyDescent="0.25">
      <c r="D44" s="10" t="s">
        <v>94</v>
      </c>
      <c r="E44" s="10" t="s">
        <v>65</v>
      </c>
      <c r="F44" s="11">
        <v>1410000</v>
      </c>
    </row>
    <row r="45" spans="4:6" ht="31.5" x14ac:dyDescent="0.25">
      <c r="D45" s="10" t="s">
        <v>95</v>
      </c>
      <c r="E45" s="10" t="s">
        <v>96</v>
      </c>
      <c r="F45" s="11">
        <v>1000000</v>
      </c>
    </row>
    <row r="46" spans="4:6" ht="31.5" x14ac:dyDescent="0.25">
      <c r="D46" s="4" t="s">
        <v>97</v>
      </c>
      <c r="E46" s="4" t="s">
        <v>98</v>
      </c>
      <c r="F46" s="5">
        <v>8800000</v>
      </c>
    </row>
    <row r="47" spans="4:6" x14ac:dyDescent="0.25">
      <c r="D47" s="10" t="s">
        <v>99</v>
      </c>
      <c r="E47" s="10" t="s">
        <v>100</v>
      </c>
      <c r="F47" s="11">
        <v>300000</v>
      </c>
    </row>
    <row r="48" spans="4:6" x14ac:dyDescent="0.25">
      <c r="D48" s="4" t="s">
        <v>101</v>
      </c>
      <c r="E48" s="4" t="s">
        <v>102</v>
      </c>
      <c r="F48" s="5">
        <v>7050000</v>
      </c>
    </row>
    <row r="49" spans="2:6" x14ac:dyDescent="0.25">
      <c r="B49" t="s">
        <v>103</v>
      </c>
      <c r="C49" t="s">
        <v>104</v>
      </c>
      <c r="D49" s="4" t="s">
        <v>105</v>
      </c>
      <c r="E49" s="4" t="s">
        <v>106</v>
      </c>
      <c r="F49" s="5">
        <v>300000</v>
      </c>
    </row>
    <row r="50" spans="2:6" x14ac:dyDescent="0.25">
      <c r="D50" s="4"/>
      <c r="E50" s="4" t="s">
        <v>53</v>
      </c>
      <c r="F50" s="5">
        <v>5000000</v>
      </c>
    </row>
    <row r="51" spans="2:6" x14ac:dyDescent="0.25">
      <c r="D51" s="4" t="s">
        <v>107</v>
      </c>
      <c r="E51" s="4" t="s">
        <v>108</v>
      </c>
      <c r="F51" s="5">
        <v>250000</v>
      </c>
    </row>
    <row r="52" spans="2:6" x14ac:dyDescent="0.25">
      <c r="D52" s="4" t="s">
        <v>109</v>
      </c>
      <c r="E52" s="4" t="s">
        <v>106</v>
      </c>
      <c r="F52" s="5">
        <v>300000</v>
      </c>
    </row>
    <row r="53" spans="2:6" x14ac:dyDescent="0.25">
      <c r="D53" s="4" t="s">
        <v>110</v>
      </c>
      <c r="E53" s="4" t="s">
        <v>53</v>
      </c>
      <c r="F53" s="5">
        <v>2550000</v>
      </c>
    </row>
    <row r="54" spans="2:6" x14ac:dyDescent="0.25">
      <c r="D54" s="4" t="s">
        <v>111</v>
      </c>
      <c r="E54" s="4" t="s">
        <v>112</v>
      </c>
      <c r="F54" s="5">
        <v>180000</v>
      </c>
    </row>
    <row r="55" spans="2:6" ht="31.5" x14ac:dyDescent="0.25">
      <c r="D55" s="4" t="s">
        <v>113</v>
      </c>
      <c r="E55" s="4" t="s">
        <v>114</v>
      </c>
      <c r="F55" s="5">
        <v>450000</v>
      </c>
    </row>
    <row r="56" spans="2:6" x14ac:dyDescent="0.25">
      <c r="D56" s="4" t="s">
        <v>115</v>
      </c>
      <c r="E56" s="4" t="s">
        <v>116</v>
      </c>
      <c r="F56" s="5">
        <v>400000</v>
      </c>
    </row>
    <row r="57" spans="2:6" x14ac:dyDescent="0.25">
      <c r="D57" s="4" t="s">
        <v>117</v>
      </c>
      <c r="E57" s="4" t="s">
        <v>118</v>
      </c>
      <c r="F57" s="5">
        <v>550000</v>
      </c>
    </row>
    <row r="58" spans="2:6" x14ac:dyDescent="0.25">
      <c r="D58" s="4" t="s">
        <v>119</v>
      </c>
      <c r="E58" s="4" t="s">
        <v>118</v>
      </c>
      <c r="F58" s="5">
        <v>500000</v>
      </c>
    </row>
    <row r="59" spans="2:6" x14ac:dyDescent="0.25">
      <c r="D59" s="4" t="s">
        <v>120</v>
      </c>
      <c r="E59" s="4" t="s">
        <v>118</v>
      </c>
      <c r="F59" s="5">
        <v>1000000</v>
      </c>
    </row>
    <row r="60" spans="2:6" x14ac:dyDescent="0.25">
      <c r="D60" s="8" t="s">
        <v>121</v>
      </c>
      <c r="E60" s="8" t="s">
        <v>122</v>
      </c>
      <c r="F60" s="9">
        <v>30000</v>
      </c>
    </row>
    <row r="61" spans="2:6" x14ac:dyDescent="0.25">
      <c r="D61" s="8" t="s">
        <v>123</v>
      </c>
      <c r="E61" s="8" t="s">
        <v>124</v>
      </c>
      <c r="F61" s="9">
        <v>1070000</v>
      </c>
    </row>
    <row r="62" spans="2:6" x14ac:dyDescent="0.25">
      <c r="D62" s="4" t="s">
        <v>125</v>
      </c>
      <c r="E62" s="4" t="s">
        <v>53</v>
      </c>
      <c r="F62" s="5">
        <v>2450000</v>
      </c>
    </row>
    <row r="63" spans="2:6" ht="31.5" x14ac:dyDescent="0.25">
      <c r="D63" s="4" t="s">
        <v>126</v>
      </c>
      <c r="E63" s="4" t="s">
        <v>127</v>
      </c>
      <c r="F63" s="5">
        <v>8000000</v>
      </c>
    </row>
    <row r="64" spans="2:6" x14ac:dyDescent="0.25">
      <c r="D64" s="4" t="s">
        <v>128</v>
      </c>
      <c r="E64" s="4" t="s">
        <v>129</v>
      </c>
      <c r="F64" s="5">
        <v>1000000</v>
      </c>
    </row>
    <row r="65" spans="4:6" ht="31.5" x14ac:dyDescent="0.25">
      <c r="D65" s="4" t="s">
        <v>130</v>
      </c>
      <c r="E65" s="4" t="s">
        <v>131</v>
      </c>
      <c r="F65" s="5">
        <v>480000</v>
      </c>
    </row>
    <row r="66" spans="4:6" x14ac:dyDescent="0.25">
      <c r="D66" s="4" t="s">
        <v>132</v>
      </c>
      <c r="E66" s="4" t="s">
        <v>133</v>
      </c>
      <c r="F66" s="5">
        <v>1834000</v>
      </c>
    </row>
    <row r="67" spans="4:6" x14ac:dyDescent="0.25">
      <c r="D67" s="8" t="s">
        <v>134</v>
      </c>
      <c r="E67" s="8" t="s">
        <v>135</v>
      </c>
      <c r="F67" s="9">
        <v>360000</v>
      </c>
    </row>
    <row r="68" spans="4:6" x14ac:dyDescent="0.25">
      <c r="D68" s="12" t="s">
        <v>136</v>
      </c>
      <c r="E68" s="12" t="s">
        <v>137</v>
      </c>
      <c r="F68" s="13">
        <v>2400000</v>
      </c>
    </row>
    <row r="69" spans="4:6" x14ac:dyDescent="0.25">
      <c r="D69" s="12" t="s">
        <v>138</v>
      </c>
      <c r="E69" s="12" t="s">
        <v>139</v>
      </c>
      <c r="F69" s="13">
        <v>2100000</v>
      </c>
    </row>
    <row r="70" spans="4:6" x14ac:dyDescent="0.25">
      <c r="D70" s="4" t="s">
        <v>140</v>
      </c>
      <c r="E70" s="4" t="s">
        <v>141</v>
      </c>
      <c r="F70" s="5">
        <v>794000</v>
      </c>
    </row>
    <row r="71" spans="4:6" x14ac:dyDescent="0.25">
      <c r="D71" s="4" t="s">
        <v>38</v>
      </c>
      <c r="E71" s="4" t="s">
        <v>141</v>
      </c>
      <c r="F71" s="5">
        <v>11500000</v>
      </c>
    </row>
    <row r="72" spans="4:6" x14ac:dyDescent="0.25">
      <c r="D72" s="8" t="s">
        <v>142</v>
      </c>
      <c r="E72" s="8" t="s">
        <v>143</v>
      </c>
      <c r="F72" s="9">
        <v>216000</v>
      </c>
    </row>
    <row r="73" spans="4:6" x14ac:dyDescent="0.25">
      <c r="D73" s="10" t="s">
        <v>144</v>
      </c>
      <c r="E73" s="10" t="s">
        <v>145</v>
      </c>
      <c r="F73" s="11">
        <v>450000</v>
      </c>
    </row>
    <row r="74" spans="4:6" x14ac:dyDescent="0.25">
      <c r="D74" s="2" t="s">
        <v>146</v>
      </c>
      <c r="E74" s="2" t="s">
        <v>146</v>
      </c>
      <c r="F74" s="3">
        <v>1500000</v>
      </c>
    </row>
    <row r="75" spans="4:6" x14ac:dyDescent="0.25">
      <c r="D75" s="2" t="s">
        <v>147</v>
      </c>
      <c r="E75" s="2" t="s">
        <v>147</v>
      </c>
      <c r="F75" s="3">
        <v>1500000</v>
      </c>
    </row>
    <row r="76" spans="4:6" x14ac:dyDescent="0.25">
      <c r="D76" s="2" t="s">
        <v>148</v>
      </c>
      <c r="E76" s="2" t="s">
        <v>148</v>
      </c>
      <c r="F76" s="3">
        <v>1500000</v>
      </c>
    </row>
    <row r="77" spans="4:6" x14ac:dyDescent="0.25">
      <c r="D77" s="2" t="s">
        <v>149</v>
      </c>
      <c r="E77" s="2" t="s">
        <v>149</v>
      </c>
      <c r="F77" s="3">
        <v>1500000</v>
      </c>
    </row>
    <row r="78" spans="4:6" ht="31.5" x14ac:dyDescent="0.25">
      <c r="D78" s="4" t="s">
        <v>150</v>
      </c>
      <c r="E78" s="4" t="s">
        <v>151</v>
      </c>
      <c r="F78" s="5">
        <v>100000</v>
      </c>
    </row>
    <row r="79" spans="4:6" ht="47.25" x14ac:dyDescent="0.25">
      <c r="D79" s="2" t="s">
        <v>152</v>
      </c>
      <c r="E79" s="2" t="s">
        <v>153</v>
      </c>
      <c r="F79" s="3">
        <v>2100000</v>
      </c>
    </row>
    <row r="80" spans="4:6" x14ac:dyDescent="0.25">
      <c r="D80" s="4" t="s">
        <v>154</v>
      </c>
      <c r="E80" s="4" t="s">
        <v>22</v>
      </c>
      <c r="F80" s="5">
        <v>250000</v>
      </c>
    </row>
    <row r="81" spans="4:6" x14ac:dyDescent="0.25">
      <c r="D81" s="4" t="s">
        <v>155</v>
      </c>
      <c r="E81" s="4" t="s">
        <v>156</v>
      </c>
      <c r="F81" s="5">
        <v>23000</v>
      </c>
    </row>
    <row r="82" spans="4:6" x14ac:dyDescent="0.25">
      <c r="D82" s="4" t="s">
        <v>157</v>
      </c>
      <c r="E82" s="4" t="s">
        <v>106</v>
      </c>
      <c r="F82" s="5">
        <v>210000</v>
      </c>
    </row>
    <row r="83" spans="4:6" x14ac:dyDescent="0.25">
      <c r="D83" s="4" t="s">
        <v>158</v>
      </c>
      <c r="E83" s="4" t="s">
        <v>159</v>
      </c>
      <c r="F83" s="5">
        <v>9000000</v>
      </c>
    </row>
    <row r="84" spans="4:6" x14ac:dyDescent="0.25">
      <c r="D84" s="8" t="s">
        <v>160</v>
      </c>
      <c r="E84" s="8" t="s">
        <v>161</v>
      </c>
      <c r="F84" s="9">
        <v>300000</v>
      </c>
    </row>
    <row r="85" spans="4:6" x14ac:dyDescent="0.25">
      <c r="D85" s="12" t="s">
        <v>162</v>
      </c>
      <c r="E85" s="12" t="s">
        <v>163</v>
      </c>
      <c r="F85" s="13">
        <v>840000</v>
      </c>
    </row>
    <row r="86" spans="4:6" x14ac:dyDescent="0.25">
      <c r="D86" s="12" t="s">
        <v>164</v>
      </c>
      <c r="E86" s="12" t="s">
        <v>165</v>
      </c>
      <c r="F86" s="13">
        <v>200000</v>
      </c>
    </row>
    <row r="87" spans="4:6" x14ac:dyDescent="0.25">
      <c r="D87" s="12" t="s">
        <v>166</v>
      </c>
      <c r="E87" s="12" t="s">
        <v>167</v>
      </c>
      <c r="F87" s="13">
        <v>3600000</v>
      </c>
    </row>
    <row r="88" spans="4:6" x14ac:dyDescent="0.25">
      <c r="D88" s="12" t="s">
        <v>168</v>
      </c>
      <c r="E88" s="12" t="s">
        <v>169</v>
      </c>
      <c r="F88" s="13">
        <v>1200000</v>
      </c>
    </row>
    <row r="89" spans="4:6" x14ac:dyDescent="0.25">
      <c r="D89" s="4" t="s">
        <v>104</v>
      </c>
      <c r="E89" s="4" t="s">
        <v>170</v>
      </c>
      <c r="F89" s="5">
        <v>2000000</v>
      </c>
    </row>
    <row r="90" spans="4:6" x14ac:dyDescent="0.25">
      <c r="D90" s="4"/>
      <c r="E90" s="4" t="s">
        <v>171</v>
      </c>
      <c r="F90" s="5">
        <v>9691800</v>
      </c>
    </row>
    <row r="91" spans="4:6" x14ac:dyDescent="0.25">
      <c r="D91" s="4" t="s">
        <v>172</v>
      </c>
      <c r="E91" s="4" t="s">
        <v>173</v>
      </c>
      <c r="F91" s="5">
        <v>700000</v>
      </c>
    </row>
    <row r="92" spans="4:6" ht="31.5" x14ac:dyDescent="0.25">
      <c r="D92" s="12" t="s">
        <v>174</v>
      </c>
      <c r="E92" s="12" t="s">
        <v>175</v>
      </c>
      <c r="F92" s="13">
        <v>26400000</v>
      </c>
    </row>
    <row r="93" spans="4:6" ht="31.5" x14ac:dyDescent="0.25">
      <c r="D93" s="10" t="s">
        <v>176</v>
      </c>
      <c r="E93" s="10" t="s">
        <v>175</v>
      </c>
      <c r="F93" s="11">
        <v>1240000</v>
      </c>
    </row>
    <row r="94" spans="4:6" x14ac:dyDescent="0.25">
      <c r="D94" s="8" t="s">
        <v>177</v>
      </c>
      <c r="E94" s="8" t="s">
        <v>178</v>
      </c>
      <c r="F94" s="9">
        <v>45000</v>
      </c>
    </row>
    <row r="95" spans="4:6" x14ac:dyDescent="0.25">
      <c r="D95" s="10" t="s">
        <v>179</v>
      </c>
      <c r="E95" s="10" t="s">
        <v>180</v>
      </c>
      <c r="F95" s="11">
        <v>400000</v>
      </c>
    </row>
    <row r="96" spans="4:6" x14ac:dyDescent="0.25">
      <c r="D96" s="10" t="s">
        <v>181</v>
      </c>
      <c r="E96" s="10" t="s">
        <v>106</v>
      </c>
      <c r="F96" s="11">
        <v>300000</v>
      </c>
    </row>
    <row r="97" spans="2:6" x14ac:dyDescent="0.25">
      <c r="D97" s="4" t="s">
        <v>182</v>
      </c>
      <c r="E97" s="4" t="s">
        <v>106</v>
      </c>
      <c r="F97" s="5">
        <v>400000</v>
      </c>
    </row>
    <row r="98" spans="2:6" ht="63" x14ac:dyDescent="0.25">
      <c r="B98" t="s">
        <v>183</v>
      </c>
      <c r="C98" t="s">
        <v>184</v>
      </c>
      <c r="D98" s="2" t="s">
        <v>185</v>
      </c>
      <c r="E98" s="2" t="s">
        <v>186</v>
      </c>
      <c r="F98" s="3">
        <v>30000000</v>
      </c>
    </row>
    <row r="99" spans="2:6" ht="47.25" x14ac:dyDescent="0.25">
      <c r="D99" s="2" t="s">
        <v>187</v>
      </c>
      <c r="E99" s="2" t="s">
        <v>188</v>
      </c>
      <c r="F99" s="3">
        <v>15000000</v>
      </c>
    </row>
    <row r="100" spans="2:6" ht="47.25" x14ac:dyDescent="0.25">
      <c r="D100" s="2" t="s">
        <v>189</v>
      </c>
      <c r="E100" s="2" t="s">
        <v>190</v>
      </c>
      <c r="F100" s="3">
        <v>3000000</v>
      </c>
    </row>
    <row r="101" spans="2:6" x14ac:dyDescent="0.25">
      <c r="D101" s="2" t="s">
        <v>191</v>
      </c>
      <c r="E101" s="2" t="s">
        <v>192</v>
      </c>
      <c r="F101" s="3">
        <v>2000000</v>
      </c>
    </row>
    <row r="102" spans="2:6" ht="47.25" x14ac:dyDescent="0.25">
      <c r="D102" s="2" t="s">
        <v>193</v>
      </c>
      <c r="E102" s="2" t="s">
        <v>194</v>
      </c>
      <c r="F102" s="3">
        <v>13000000</v>
      </c>
    </row>
    <row r="103" spans="2:6" x14ac:dyDescent="0.25">
      <c r="D103" s="4" t="s">
        <v>52</v>
      </c>
      <c r="E103" s="4" t="s">
        <v>53</v>
      </c>
      <c r="F103" s="5">
        <v>10000000</v>
      </c>
    </row>
    <row r="104" spans="2:6" x14ac:dyDescent="0.25">
      <c r="D104" s="4" t="s">
        <v>195</v>
      </c>
      <c r="E104" s="4" t="s">
        <v>196</v>
      </c>
      <c r="F104" s="5">
        <v>500000</v>
      </c>
    </row>
    <row r="105" spans="2:6" x14ac:dyDescent="0.25">
      <c r="B105" t="s">
        <v>197</v>
      </c>
      <c r="F105" s="3">
        <v>400154623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15</vt:i4>
      </vt:variant>
    </vt:vector>
  </HeadingPairs>
  <TitlesOfParts>
    <vt:vector size="18" baseType="lpstr">
      <vt:lpstr>Gastos en Publicidad</vt:lpstr>
      <vt:lpstr>Factores 1</vt:lpstr>
      <vt:lpstr>Hoja2</vt:lpstr>
      <vt:lpstr>Asignación_Presupuestaria</vt:lpstr>
      <vt:lpstr>Clasificador</vt:lpstr>
      <vt:lpstr>Cobertura</vt:lpstr>
      <vt:lpstr>Código</vt:lpstr>
      <vt:lpstr>Código_Programa</vt:lpstr>
      <vt:lpstr>Cuenta</vt:lpstr>
      <vt:lpstr>Descripción</vt:lpstr>
      <vt:lpstr>Mes</vt:lpstr>
      <vt:lpstr>Modalidad_de_adquisición</vt:lpstr>
      <vt:lpstr>Objetivo</vt:lpstr>
      <vt:lpstr>Programa</vt:lpstr>
      <vt:lpstr>Sub_Código</vt:lpstr>
      <vt:lpstr>Sub_Unidad</vt:lpstr>
      <vt:lpstr>Tipo_de_Difusión</vt:lpstr>
      <vt:lpstr>Unidad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Marín</dc:creator>
  <cp:lastModifiedBy>aoyarzo</cp:lastModifiedBy>
  <cp:lastPrinted>2017-02-06T13:42:01Z</cp:lastPrinted>
  <dcterms:created xsi:type="dcterms:W3CDTF">2017-01-11T13:12:10Z</dcterms:created>
  <dcterms:modified xsi:type="dcterms:W3CDTF">2017-07-27T15:29:45Z</dcterms:modified>
</cp:coreProperties>
</file>